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开关阀" sheetId="1" r:id="rId1"/>
    <sheet name="调节阀" sheetId="2" r:id="rId2"/>
    <sheet name="开关阀 (技术)" sheetId="4" r:id="rId3"/>
    <sheet name="调节阀 (技术)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P">#REF!</definedName>
    <definedName name="________________m11">#REF!</definedName>
    <definedName name="________________m12">#REF!</definedName>
    <definedName name="_______________m11">#REF!</definedName>
    <definedName name="_______________m12">#REF!</definedName>
    <definedName name="______________END1">#REF!</definedName>
    <definedName name="______________m11">#REF!</definedName>
    <definedName name="______________m12">#REF!</definedName>
    <definedName name="______________SM9">#REF!</definedName>
    <definedName name="_____________END1">#REF!</definedName>
    <definedName name="_____________SM9">#REF!</definedName>
    <definedName name="____________D3">#REF!</definedName>
    <definedName name="____________END1">#REF!</definedName>
    <definedName name="____________l1">#REF!</definedName>
    <definedName name="____________m11">#REF!</definedName>
    <definedName name="____________m12">#REF!</definedName>
    <definedName name="____________SM9">#REF!</definedName>
    <definedName name="___________D3">#REF!</definedName>
    <definedName name="___________END1">#REF!</definedName>
    <definedName name="___________l1">#REF!</definedName>
    <definedName name="___________m11">#REF!</definedName>
    <definedName name="___________m12">#REF!</definedName>
    <definedName name="___________SM9">#REF!</definedName>
    <definedName name="__________D3">#REF!</definedName>
    <definedName name="__________END1">#REF!</definedName>
    <definedName name="__________l1">#REF!</definedName>
    <definedName name="__________SM9">#REF!</definedName>
    <definedName name="_________D3">#REF!</definedName>
    <definedName name="_________END1">#REF!</definedName>
    <definedName name="_________l1">#REF!</definedName>
    <definedName name="_________m11">#REF!</definedName>
    <definedName name="_________m12">#REF!</definedName>
    <definedName name="_________SM9">#REF!</definedName>
    <definedName name="________D3">#REF!</definedName>
    <definedName name="________END1">#REF!</definedName>
    <definedName name="________l1">#REF!</definedName>
    <definedName name="________SM9">#REF!</definedName>
    <definedName name="_______D3">#REF!</definedName>
    <definedName name="_______END1">#REF!</definedName>
    <definedName name="_______l1">#REF!</definedName>
    <definedName name="_______m11">#REF!</definedName>
    <definedName name="_______m12">#REF!</definedName>
    <definedName name="_______SM9">#REF!</definedName>
    <definedName name="______D3">#REF!</definedName>
    <definedName name="______END1">#REF!</definedName>
    <definedName name="______l1">#REF!</definedName>
    <definedName name="______m11">#REF!</definedName>
    <definedName name="______m12">#REF!</definedName>
    <definedName name="______SM9">#REF!</definedName>
    <definedName name="_____D3">#REF!</definedName>
    <definedName name="_____END1">#REF!</definedName>
    <definedName name="_____l1">#REF!</definedName>
    <definedName name="_____m11">#REF!</definedName>
    <definedName name="_____m12">#REF!</definedName>
    <definedName name="_____SM9">#REF!</definedName>
    <definedName name="____D3">#REF!</definedName>
    <definedName name="____END1">#REF!</definedName>
    <definedName name="____l1">#REF!</definedName>
    <definedName name="____m11">#REF!</definedName>
    <definedName name="____m12">#REF!</definedName>
    <definedName name="____SM9">#REF!</definedName>
    <definedName name="___D3">#REF!</definedName>
    <definedName name="___END1">#REF!</definedName>
    <definedName name="___l1">#REF!</definedName>
    <definedName name="___m11">#REF!</definedName>
    <definedName name="___m12">#REF!</definedName>
    <definedName name="___SM9">#REF!</definedName>
    <definedName name="__D3">#REF!</definedName>
    <definedName name="__END1">#REF!</definedName>
    <definedName name="__l1">#REF!</definedName>
    <definedName name="__m11">#REF!</definedName>
    <definedName name="__m12">#REF!</definedName>
    <definedName name="__SM9">#REF!</definedName>
    <definedName name="_1D3_">#REF!</definedName>
    <definedName name="_2D3_">#REF!</definedName>
    <definedName name="_2l1_">#REF!</definedName>
    <definedName name="_4l1_">#REF!</definedName>
    <definedName name="_4m11_">#REF!</definedName>
    <definedName name="_5m11_">#REF!</definedName>
    <definedName name="_6m11_">#REF!</definedName>
    <definedName name="_6m12_">#REF!</definedName>
    <definedName name="_8m12_">#REF!</definedName>
    <definedName name="_D3">#REF!</definedName>
    <definedName name="_END1">#REF!</definedName>
    <definedName name="_xlnm._FilterDatabase" localSheetId="2" hidden="1">'开关阀 (技术)'!$A$11:$AF$37</definedName>
    <definedName name="_xlnm._FilterDatabase" localSheetId="3" hidden="1">'调节阀 (技术)'!$A$11:$PQ$50</definedName>
    <definedName name="_l1">#REF!</definedName>
    <definedName name="_m11">#REF!</definedName>
    <definedName name="_m12">#REF!</definedName>
    <definedName name="_Order1" hidden="1">255</definedName>
    <definedName name="_SM2">#REF!</definedName>
    <definedName name="_SM9">#REF!</definedName>
    <definedName name="A">#REF!</definedName>
    <definedName name="AA">#REF!</definedName>
    <definedName name="AAAA">'[1]Mp-team 1'!#REF!</definedName>
    <definedName name="adfqwrfq">#REF!</definedName>
    <definedName name="asfg">#REF!</definedName>
    <definedName name="assdf">#REF!</definedName>
    <definedName name="BBBB">[2]Sheet9!#REF!</definedName>
    <definedName name="bg_charge">[2]Sheet9!$I$58</definedName>
    <definedName name="bmAuthor">[3]ProArcInfo!$B$10</definedName>
    <definedName name="bmDocDate">[3]ProArcInfo!$B$12</definedName>
    <definedName name="bmDocID">[3]ProArcInfo!$B$11</definedName>
    <definedName name="bmIssueStatus">[3]ProArcInfo!$B$13</definedName>
    <definedName name="bmRev">[3]ProArcInfo!$B$16</definedName>
    <definedName name="bmRevPrev">[3]ProArcInfo!$B$17</definedName>
    <definedName name="bmStatus">[3]ProArcInfo!$B$7</definedName>
    <definedName name="bmSubjectLine1">[3]ProArcInfo!$B$3</definedName>
    <definedName name="bmSubjectLine2">[3]ProArcInfo!$B$4</definedName>
    <definedName name="bmSubjectLine3">[3]ProArcInfo!$B$5</definedName>
    <definedName name="bmTitle">[3]ProArcInfo!$B$6</definedName>
    <definedName name="bo_num">[2]Sheet9!$C$17</definedName>
    <definedName name="CLB">#REF!</definedName>
    <definedName name="CLBAAAA">#REF!</definedName>
    <definedName name="CONSTRUCT_COST">#REF!</definedName>
    <definedName name="_xlnm.Database">#REF!</definedName>
    <definedName name="Database1">#REF!</definedName>
    <definedName name="DE">#REF!</definedName>
    <definedName name="dfgjk">[2]Sheet9!#REF!</definedName>
    <definedName name="dfs">#REF!</definedName>
    <definedName name="DLB">#REF!</definedName>
    <definedName name="DN">#REF!</definedName>
    <definedName name="doc_cost">[2]Sheet9!#REF!</definedName>
    <definedName name="dsfjkl">#REF!</definedName>
    <definedName name="END">#REF!</definedName>
    <definedName name="EQUIP_CIF">#REF!</definedName>
    <definedName name="EQUIP_COMMISSION">#REF!</definedName>
    <definedName name="EQUIP_ERECTION">#REF!</definedName>
    <definedName name="EQUIP_FOB">#REF!</definedName>
    <definedName name="EQUIP_SALES">#REF!</definedName>
    <definedName name="EQUIP_SPARE">#REF!</definedName>
    <definedName name="fret_cost">[2]Sheet9!#REF!</definedName>
    <definedName name="gdsjkl">#REF!</definedName>
    <definedName name="gfdsa">[2]Sheet9!#REF!</definedName>
    <definedName name="ghkj">#REF!</definedName>
    <definedName name="hhh">'[4]Mp-team 1'!#REF!</definedName>
    <definedName name="igh">[2]Sheet9!#REF!</definedName>
    <definedName name="install_cost">[2]Sheet9!#REF!</definedName>
    <definedName name="INSTRU_CIF">#REF!</definedName>
    <definedName name="INSTRU_COMMISION">#REF!</definedName>
    <definedName name="INSTRU_ERECTION">#REF!</definedName>
    <definedName name="INSTRU_FOB">#REF!</definedName>
    <definedName name="INSTRU_SALES">#REF!</definedName>
    <definedName name="INSTRU_SPARE">#REF!</definedName>
    <definedName name="Insurance">[2]Sheet9!#REF!</definedName>
    <definedName name="IO表">#REF!</definedName>
    <definedName name="kjhgfd">'[5]Mp-team 1'!#REF!</definedName>
    <definedName name="kjhgfdsa">#REF!</definedName>
    <definedName name="lkj">#REF!</definedName>
    <definedName name="lkjh">#REF!</definedName>
    <definedName name="lkjhgfd">#REF!</definedName>
    <definedName name="lkjhgfds">#REF!</definedName>
    <definedName name="Location">#REF!</definedName>
    <definedName name="luih">#REF!</definedName>
    <definedName name="m">#REF!</definedName>
    <definedName name="manpower_site">[2]Sheet9!#REF!</definedName>
    <definedName name="ML">#REF!</definedName>
    <definedName name="office_exp">[2]Sheet9!#REF!</definedName>
    <definedName name="_xlnm.Print_Area" localSheetId="2">'开关阀 (技术)'!$A$1:$AD$42</definedName>
    <definedName name="_xlnm.Print_Area" localSheetId="3">'调节阀 (技术)'!$A$1:$AE$45</definedName>
    <definedName name="_xlnm.Print_Titles" localSheetId="2">'开关阀 (技术)'!$1:$11</definedName>
    <definedName name="_xlnm.Print_Titles" localSheetId="3">'调节阀 (技术)'!$1:$11</definedName>
    <definedName name="Query_1">#REF!</definedName>
    <definedName name="rqwgehtjkl">#REF!</definedName>
    <definedName name="safg">#REF!</definedName>
    <definedName name="sdfg">#REF!</definedName>
    <definedName name="sdfghj">[2]Sheet9!#REF!</definedName>
    <definedName name="SHAFT_POWER">#REF!</definedName>
    <definedName name="SM">#REF!</definedName>
    <definedName name="sys_num">[2]Sheet9!$C$15</definedName>
    <definedName name="total_de">[2]Sheet9!$F$34</definedName>
    <definedName name="total_pack">[2]Sheet9!#REF!</definedName>
    <definedName name="trewq">[2]Sheet9!#REF!</definedName>
    <definedName name="we">#REF!</definedName>
    <definedName name="wer">#REF!</definedName>
    <definedName name="wertyuio">[2]Sheet9!#REF!</definedName>
    <definedName name="WQ">#REF!</definedName>
    <definedName name="xcvbnm">#REF!</definedName>
    <definedName name="ytrerw">[2]Sheet9!#REF!</definedName>
    <definedName name="Z">#REF!</definedName>
    <definedName name="Z_3AFB5581_9337_11D2_B4FB_F86BF497848B_.wvu.FilterData" localSheetId="2" hidden="1">'开关阀 (技术)'!$A$12:$AD$35</definedName>
    <definedName name="Z_3AFB5581_9337_11D2_B4FB_F86BF497848B_.wvu.FilterData" localSheetId="3" hidden="1">'调节阀 (技术)'!$A$12:$AE$50</definedName>
    <definedName name="Z_3AFB5581_9337_11D2_B4FB_F86BF497848B_.wvu.PrintArea" localSheetId="2" hidden="1">'开关阀 (技术)'!$A$11:$AD$35</definedName>
    <definedName name="Z_3AFB5581_9337_11D2_B4FB_F86BF497848B_.wvu.PrintArea" localSheetId="3" hidden="1">'调节阀 (技术)'!$A$11:$AE$50</definedName>
    <definedName name="Z_3AFB5581_9337_11D2_B4FB_F86BF497848B_.wvu.PrintTitles" localSheetId="2" hidden="1">'开关阀 (技术)'!$11:$11</definedName>
    <definedName name="Z_3AFB5581_9337_11D2_B4FB_F86BF497848B_.wvu.PrintTitles" localSheetId="3" hidden="1">'调节阀 (技术)'!$11:$11</definedName>
    <definedName name="Z_3AFB5582_9337_11D2_B4FB_F86BF497848B_.wvu.FilterData" localSheetId="2" hidden="1">'开关阀 (技术)'!$A$12:$AD$35</definedName>
    <definedName name="Z_3AFB5582_9337_11D2_B4FB_F86BF497848B_.wvu.FilterData" localSheetId="3" hidden="1">'调节阀 (技术)'!$A$12:$AE$50</definedName>
    <definedName name="Z_3AFB5582_9337_11D2_B4FB_F86BF497848B_.wvu.PrintArea" localSheetId="2" hidden="1">'开关阀 (技术)'!$A$11:$AD$35</definedName>
    <definedName name="Z_3AFB5582_9337_11D2_B4FB_F86BF497848B_.wvu.PrintArea" localSheetId="3" hidden="1">'调节阀 (技术)'!$A$11:$AE$50</definedName>
    <definedName name="Z_3AFB5582_9337_11D2_B4FB_F86BF497848B_.wvu.PrintTitles" localSheetId="2" hidden="1">'开关阀 (技术)'!$11:$11</definedName>
    <definedName name="Z_3AFB5582_9337_11D2_B4FB_F86BF497848B_.wvu.PrintTitles" localSheetId="3" hidden="1">'调节阀 (技术)'!$11:$11</definedName>
    <definedName name="Z_3AFB5583_9337_11D2_B4FB_F86BF497848B_.wvu.FilterData" localSheetId="2" hidden="1">'开关阀 (技术)'!$A$12:$AD$35</definedName>
    <definedName name="Z_3AFB5583_9337_11D2_B4FB_F86BF497848B_.wvu.FilterData" localSheetId="3" hidden="1">'调节阀 (技术)'!$A$12:$AE$50</definedName>
    <definedName name="Z_3AFB5583_9337_11D2_B4FB_F86BF497848B_.wvu.PrintArea" localSheetId="2" hidden="1">'开关阀 (技术)'!$A$11:$AD$35</definedName>
    <definedName name="Z_3AFB5583_9337_11D2_B4FB_F86BF497848B_.wvu.PrintArea" localSheetId="3" hidden="1">'调节阀 (技术)'!$A$11:$AE$50</definedName>
    <definedName name="Z_3AFB5583_9337_11D2_B4FB_F86BF497848B_.wvu.PrintTitles" localSheetId="2" hidden="1">'开关阀 (技术)'!$11:$11</definedName>
    <definedName name="Z_3AFB5583_9337_11D2_B4FB_F86BF497848B_.wvu.PrintTitles" localSheetId="3" hidden="1">'调节阀 (技术)'!$11:$11</definedName>
    <definedName name="ZQM">#REF!</definedName>
    <definedName name="ZQMAA">#REF!</definedName>
    <definedName name="爱上对">#REF!</definedName>
    <definedName name="爱上对方">#REF!</definedName>
    <definedName name="半浓黑液">#REF!</definedName>
    <definedName name="饱和蒸汽">#REF!</definedName>
    <definedName name="材料表11">#REF!</definedName>
    <definedName name="材料表2">#REF!</definedName>
    <definedName name="电动执行机构AA">#REF!</definedName>
    <definedName name="阀1">#REF!</definedName>
    <definedName name="开关阀1">#REF!</definedName>
    <definedName name="开关阀A">[2]Sheet9!#REF!</definedName>
    <definedName name="浓黑液">#REF!</definedName>
    <definedName name="清水">#REF!</definedName>
    <definedName name="头疼了">#REF!</definedName>
    <definedName name="外径">#REF!</definedName>
    <definedName name="弯头">#REF!</definedName>
    <definedName name="稀黑液">#REF!</definedName>
    <definedName name="液位计参数表">#REF!</definedName>
  </definedNames>
  <calcPr calcId="125725"/>
</workbook>
</file>

<file path=xl/calcChain.xml><?xml version="1.0" encoding="utf-8"?>
<calcChain xmlns="http://schemas.openxmlformats.org/spreadsheetml/2006/main">
  <c r="K30" i="1"/>
  <c r="Z36" i="4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X44" i="3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K38" i="2"/>
</calcChain>
</file>

<file path=xl/sharedStrings.xml><?xml version="1.0" encoding="utf-8"?>
<sst xmlns="http://schemas.openxmlformats.org/spreadsheetml/2006/main" count="1437" uniqueCount="317">
  <si>
    <t>晨鸣集团备件询价单</t>
    <phoneticPr fontId="3" type="noConversion"/>
  </si>
  <si>
    <r>
      <t>*</t>
    </r>
    <r>
      <rPr>
        <b/>
        <sz val="11"/>
        <color indexed="10"/>
        <rFont val="宋体"/>
        <family val="3"/>
        <charset val="134"/>
      </rPr>
      <t>请注明报价币种</t>
    </r>
    <r>
      <rPr>
        <b/>
        <sz val="11"/>
        <rFont val="宋体"/>
        <family val="3"/>
        <charset val="134"/>
      </rPr>
      <t>（如果人民币报价，需含13%税、含到各晨鸣子公司运费）*   *</t>
    </r>
    <r>
      <rPr>
        <b/>
        <sz val="11"/>
        <color indexed="10"/>
        <rFont val="宋体"/>
        <family val="3"/>
        <charset val="134"/>
      </rPr>
      <t>报价3天之内回传，谢谢</t>
    </r>
    <r>
      <rPr>
        <b/>
        <sz val="11"/>
        <rFont val="宋体"/>
        <family val="3"/>
        <charset val="134"/>
      </rPr>
      <t>*    *包装方式严格按照行业标准*</t>
    </r>
    <phoneticPr fontId="3" type="noConversion"/>
  </si>
  <si>
    <t>联系人：李军辉   电话：0536-2158712 传真：0536-2156381   E-mail:965143914@qq.com</t>
    <phoneticPr fontId="3" type="noConversion"/>
  </si>
  <si>
    <t>序号</t>
    <phoneticPr fontId="3" type="noConversion"/>
  </si>
  <si>
    <t>总价</t>
    <phoneticPr fontId="3" type="noConversion"/>
  </si>
  <si>
    <t>品牌</t>
    <phoneticPr fontId="3" type="noConversion"/>
  </si>
  <si>
    <t>货期</t>
    <phoneticPr fontId="3" type="noConversion"/>
  </si>
  <si>
    <t>承诺寿命</t>
    <phoneticPr fontId="3" type="noConversion"/>
  </si>
  <si>
    <t>台</t>
  </si>
  <si>
    <t>仪表位号</t>
    <phoneticPr fontId="3" type="noConversion"/>
  </si>
  <si>
    <t>应 用</t>
    <phoneticPr fontId="3" type="noConversion"/>
  </si>
  <si>
    <t>管径</t>
    <phoneticPr fontId="3" type="noConversion"/>
  </si>
  <si>
    <t>压力
等级</t>
    <phoneticPr fontId="3" type="noConversion"/>
  </si>
  <si>
    <t>221HV-6008</t>
  </si>
  <si>
    <t>稀黑液</t>
  </si>
  <si>
    <t>304L</t>
  </si>
  <si>
    <t>221HV-6010</t>
  </si>
  <si>
    <t>节子</t>
  </si>
  <si>
    <t>221HV-6012</t>
  </si>
  <si>
    <t>221HV-6015</t>
  </si>
  <si>
    <t>节子洗涤器冲洗水阀</t>
    <phoneticPr fontId="3" type="noConversion"/>
  </si>
  <si>
    <t>221HV-6103</t>
  </si>
  <si>
    <t>尾浆</t>
  </si>
  <si>
    <t>221HV-6104</t>
  </si>
  <si>
    <t>滤液</t>
  </si>
  <si>
    <t>221HV-6106</t>
  </si>
  <si>
    <t>浆渣洗涤器冲洗水阀</t>
    <phoneticPr fontId="3" type="noConversion"/>
  </si>
  <si>
    <t>除砂器1平衡水阀</t>
    <phoneticPr fontId="3" type="noConversion"/>
  </si>
  <si>
    <t>221HV-6116</t>
  </si>
  <si>
    <t>除砂器2平衡水阀</t>
    <phoneticPr fontId="3" type="noConversion"/>
  </si>
  <si>
    <t>221HV-6119</t>
  </si>
  <si>
    <t>241HV-6303</t>
  </si>
  <si>
    <t>密封水</t>
  </si>
  <si>
    <t>241HV-6310</t>
  </si>
  <si>
    <t>EOP段喂料立管过氧化氢开关阀</t>
    <phoneticPr fontId="3" type="noConversion"/>
  </si>
  <si>
    <t>过氧化氢</t>
  </si>
  <si>
    <t>316L</t>
  </si>
  <si>
    <t>241HV-6319</t>
  </si>
  <si>
    <t>中压蒸汽</t>
  </si>
  <si>
    <t>EOP段浆</t>
  </si>
  <si>
    <t>241HV-6342</t>
  </si>
  <si>
    <t>Eop反应塔布料器进料阀2</t>
  </si>
  <si>
    <t>241HV-6343</t>
  </si>
  <si>
    <t>Eop反应塔布料器进料阀3</t>
  </si>
  <si>
    <t>241HV-6344</t>
  </si>
  <si>
    <t>Eop反应塔布料器进料阀4</t>
  </si>
  <si>
    <t>241HV-6345</t>
  </si>
  <si>
    <t>221LCV-6005</t>
  </si>
  <si>
    <r>
      <rPr>
        <sz val="9"/>
        <rFont val="宋体"/>
        <family val="3"/>
        <charset val="134"/>
      </rPr>
      <t>节子洗涤器液位调节阀</t>
    </r>
  </si>
  <si>
    <t>221HCV-6006</t>
    <phoneticPr fontId="3" type="noConversion"/>
  </si>
  <si>
    <t>筛选喂料泵来浆稀释调节阀</t>
    <phoneticPr fontId="3" type="noConversion"/>
  </si>
  <si>
    <t>221FCV-6014</t>
  </si>
  <si>
    <r>
      <rPr>
        <sz val="9"/>
        <rFont val="宋体"/>
        <family val="3"/>
        <charset val="134"/>
      </rPr>
      <t>节子洗涤器稀释调节阀</t>
    </r>
  </si>
  <si>
    <t>221PCV-6017</t>
  </si>
  <si>
    <r>
      <rPr>
        <sz val="9"/>
        <rFont val="宋体"/>
        <family val="3"/>
        <charset val="134"/>
      </rPr>
      <t>压力除节机进浆压力调节阀</t>
    </r>
  </si>
  <si>
    <t>粗浆</t>
  </si>
  <si>
    <t>221FCV-6020</t>
  </si>
  <si>
    <r>
      <rPr>
        <sz val="9"/>
        <rFont val="宋体"/>
        <family val="3"/>
        <charset val="134"/>
      </rPr>
      <t>压力除节机尾浆出口流量调节阀</t>
    </r>
  </si>
  <si>
    <t>221FCV-6021</t>
  </si>
  <si>
    <r>
      <rPr>
        <sz val="9"/>
        <rFont val="宋体"/>
        <family val="3"/>
        <charset val="134"/>
      </rPr>
      <t>压力除节机稀释流量调节阀</t>
    </r>
  </si>
  <si>
    <t>221HCV-6022</t>
  </si>
  <si>
    <t>压力除节机冲洗流量调节阀</t>
    <phoneticPr fontId="3" type="noConversion"/>
  </si>
  <si>
    <t>221FCV-6087</t>
    <phoneticPr fontId="3" type="noConversion"/>
  </si>
  <si>
    <t>压力除节机、一段压力筛进浆流量调节阀</t>
    <phoneticPr fontId="3" type="noConversion"/>
  </si>
  <si>
    <t>浆</t>
  </si>
  <si>
    <t>221FCV-6091</t>
  </si>
  <si>
    <t>一段压力筛稀释流量调节阀</t>
    <phoneticPr fontId="3" type="noConversion"/>
  </si>
  <si>
    <t>221FCV-6093</t>
  </si>
  <si>
    <r>
      <rPr>
        <sz val="9"/>
        <rFont val="宋体"/>
        <family val="3"/>
        <charset val="134"/>
      </rPr>
      <t>一段压力筛尾浆流量调节阀</t>
    </r>
  </si>
  <si>
    <t>221FCV-6094</t>
  </si>
  <si>
    <r>
      <rPr>
        <sz val="9"/>
        <rFont val="宋体"/>
        <family val="3"/>
        <charset val="134"/>
      </rPr>
      <t>二段压力筛进浆流量调节阀</t>
    </r>
  </si>
  <si>
    <t>221PCV-6095</t>
  </si>
  <si>
    <r>
      <rPr>
        <sz val="9"/>
        <rFont val="宋体"/>
        <family val="3"/>
        <charset val="134"/>
      </rPr>
      <t>二段压力筛进浆压力调节阀</t>
    </r>
  </si>
  <si>
    <t>221FCV-6098</t>
  </si>
  <si>
    <r>
      <rPr>
        <sz val="9"/>
        <rFont val="宋体"/>
        <family val="3"/>
        <charset val="134"/>
      </rPr>
      <t>二段压力筛稀释流量调节阀</t>
    </r>
  </si>
  <si>
    <t>221FCV-6100</t>
  </si>
  <si>
    <r>
      <rPr>
        <sz val="9"/>
        <rFont val="宋体"/>
        <family val="3"/>
        <charset val="134"/>
      </rPr>
      <t>二段压力筛尾浆流量调节阀</t>
    </r>
  </si>
  <si>
    <t>221LCV-6108</t>
  </si>
  <si>
    <r>
      <rPr>
        <sz val="9"/>
        <rFont val="宋体"/>
        <family val="3"/>
        <charset val="134"/>
      </rPr>
      <t>浆渣洗涤器液位调节阀</t>
    </r>
  </si>
  <si>
    <t>221FCV-6109</t>
  </si>
  <si>
    <r>
      <rPr>
        <sz val="9"/>
        <rFont val="宋体"/>
        <family val="3"/>
        <charset val="134"/>
      </rPr>
      <t>浆渣洗涤器稀释调节阀</t>
    </r>
  </si>
  <si>
    <t>221PDCV-6115</t>
  </si>
  <si>
    <t>三段压力筛上浆回流压力调节阀</t>
    <phoneticPr fontId="3" type="noConversion"/>
  </si>
  <si>
    <t>221FCV-6120</t>
  </si>
  <si>
    <r>
      <rPr>
        <sz val="9"/>
        <rFont val="宋体"/>
        <family val="3"/>
        <charset val="134"/>
      </rPr>
      <t>三段压力筛出浆流量调节阀</t>
    </r>
  </si>
  <si>
    <t>221PCV-6121</t>
  </si>
  <si>
    <r>
      <rPr>
        <sz val="9"/>
        <rFont val="宋体"/>
        <family val="3"/>
        <charset val="134"/>
      </rPr>
      <t>三段压力筛进浆压力调节阀</t>
    </r>
  </si>
  <si>
    <t>221FCV-6124</t>
  </si>
  <si>
    <r>
      <rPr>
        <sz val="9"/>
        <rFont val="宋体"/>
        <family val="3"/>
        <charset val="134"/>
      </rPr>
      <t>三段压力筛尾浆流量调节阀</t>
    </r>
  </si>
  <si>
    <t>221FCV-6126</t>
  </si>
  <si>
    <r>
      <rPr>
        <sz val="9"/>
        <rFont val="宋体"/>
        <family val="3"/>
        <charset val="134"/>
      </rPr>
      <t>三段压力筛稀释流量调节阀</t>
    </r>
  </si>
  <si>
    <t>221HCV-6127</t>
    <phoneticPr fontId="3" type="noConversion"/>
  </si>
  <si>
    <t>稀释水泵出口调节阀</t>
    <phoneticPr fontId="3" type="noConversion"/>
  </si>
  <si>
    <t>241HCV-6301</t>
  </si>
  <si>
    <r>
      <t>Eop</t>
    </r>
    <r>
      <rPr>
        <sz val="9"/>
        <rFont val="宋体"/>
        <family val="3"/>
        <charset val="134"/>
      </rPr>
      <t>喂料立管下部稀释调节阀</t>
    </r>
    <phoneticPr fontId="3" type="noConversion"/>
  </si>
  <si>
    <t>241HCV-6302</t>
  </si>
  <si>
    <r>
      <t>Eop</t>
    </r>
    <r>
      <rPr>
        <sz val="9"/>
        <rFont val="宋体"/>
        <family val="3"/>
        <charset val="134"/>
      </rPr>
      <t>喂料立管上部稀释调节阀</t>
    </r>
    <phoneticPr fontId="3" type="noConversion"/>
  </si>
  <si>
    <t>241HCV-6311</t>
  </si>
  <si>
    <r>
      <t>Eop</t>
    </r>
    <r>
      <rPr>
        <sz val="9"/>
        <rFont val="宋体"/>
        <family val="3"/>
        <charset val="134"/>
      </rPr>
      <t>段喂料中浓泵出口调节阀</t>
    </r>
    <phoneticPr fontId="3" type="noConversion"/>
  </si>
  <si>
    <t>241FCV-6314</t>
    <phoneticPr fontId="3" type="noConversion"/>
  </si>
  <si>
    <t>进Eop喂料立管氢氧化钠流量调节阀</t>
    <phoneticPr fontId="3" type="noConversion"/>
  </si>
  <si>
    <r>
      <rPr>
        <sz val="9"/>
        <rFont val="宋体"/>
        <family val="3"/>
        <charset val="134"/>
      </rPr>
      <t>氢氧化钠</t>
    </r>
  </si>
  <si>
    <t>241FCV-6315</t>
    <phoneticPr fontId="3" type="noConversion"/>
  </si>
  <si>
    <t>进Eop喂料立管过氧化氢流量调节阀</t>
    <phoneticPr fontId="3" type="noConversion"/>
  </si>
  <si>
    <t>过氧化氢</t>
    <phoneticPr fontId="3" type="noConversion"/>
  </si>
  <si>
    <t>241FCV-6316</t>
  </si>
  <si>
    <t>蒸汽浆料加热器蒸汽总管流量调节阀</t>
    <phoneticPr fontId="3" type="noConversion"/>
  </si>
  <si>
    <t>241FCV-6323</t>
  </si>
  <si>
    <r>
      <t>Eop</t>
    </r>
    <r>
      <rPr>
        <sz val="9"/>
        <rFont val="宋体"/>
        <family val="3"/>
        <charset val="134"/>
      </rPr>
      <t>段氧气加入器氧气总管流量调节阀</t>
    </r>
    <phoneticPr fontId="3" type="noConversion"/>
  </si>
  <si>
    <t>氧气</t>
  </si>
  <si>
    <t>241HCV-6330</t>
  </si>
  <si>
    <r>
      <t>Eop</t>
    </r>
    <r>
      <rPr>
        <sz val="9"/>
        <rFont val="宋体"/>
        <family val="3"/>
        <charset val="134"/>
      </rPr>
      <t>反应塔顶部滤液阀</t>
    </r>
    <phoneticPr fontId="3" type="noConversion"/>
  </si>
  <si>
    <t>滤液</t>
    <phoneticPr fontId="3" type="noConversion"/>
  </si>
  <si>
    <t>241PCV-6331</t>
  </si>
  <si>
    <t>Eop反应塔顶部压力调节阀</t>
    <phoneticPr fontId="3" type="noConversion"/>
  </si>
  <si>
    <t>241FCV-6336</t>
  </si>
  <si>
    <r>
      <t>Eop</t>
    </r>
    <r>
      <rPr>
        <sz val="9"/>
        <rFont val="宋体"/>
        <family val="3"/>
        <charset val="134"/>
      </rPr>
      <t>喷放塔滤液流量调节</t>
    </r>
    <phoneticPr fontId="3" type="noConversion"/>
  </si>
  <si>
    <t>241QCV-6340</t>
  </si>
  <si>
    <t>Eop喷放塔中浓泵出口浓度</t>
    <phoneticPr fontId="3" type="noConversion"/>
  </si>
  <si>
    <t>20#</t>
  </si>
  <si>
    <t>黄冈</t>
    <phoneticPr fontId="1" type="noConversion"/>
  </si>
  <si>
    <t>备注：具体详细数据见技术协议</t>
    <phoneticPr fontId="1" type="noConversion"/>
  </si>
  <si>
    <r>
      <t xml:space="preserve">Process Data
</t>
    </r>
    <r>
      <rPr>
        <sz val="8"/>
        <rFont val="宋体"/>
        <family val="3"/>
        <charset val="134"/>
      </rPr>
      <t>工艺参数</t>
    </r>
    <r>
      <rPr>
        <sz val="8"/>
        <rFont val="Arial"/>
        <family val="2"/>
      </rPr>
      <t xml:space="preserve"> </t>
    </r>
    <phoneticPr fontId="3" type="noConversion"/>
  </si>
  <si>
    <r>
      <t xml:space="preserve">Valve Information
</t>
    </r>
    <r>
      <rPr>
        <sz val="8"/>
        <rFont val="宋体"/>
        <family val="3"/>
        <charset val="134"/>
      </rPr>
      <t>阀门信息</t>
    </r>
  </si>
  <si>
    <r>
      <t xml:space="preserve">Flow Data
</t>
    </r>
    <r>
      <rPr>
        <sz val="8"/>
        <rFont val="宋体"/>
        <family val="3"/>
        <charset val="134"/>
      </rPr>
      <t>流量参数</t>
    </r>
    <r>
      <rPr>
        <sz val="8"/>
        <rFont val="Arial"/>
        <family val="2"/>
      </rPr>
      <t xml:space="preserve"> (m</t>
    </r>
    <r>
      <rPr>
        <vertAlign val="superscript"/>
        <sz val="11"/>
        <rFont val="Arial"/>
        <family val="2"/>
      </rPr>
      <t>3</t>
    </r>
    <r>
      <rPr>
        <sz val="8"/>
        <rFont val="Arial"/>
        <family val="2"/>
      </rPr>
      <t>/h)</t>
    </r>
    <phoneticPr fontId="3" type="noConversion"/>
  </si>
  <si>
    <r>
      <t xml:space="preserve">Pressure Data
</t>
    </r>
    <r>
      <rPr>
        <sz val="8"/>
        <rFont val="宋体"/>
        <family val="3"/>
        <charset val="134"/>
      </rPr>
      <t>压力参数</t>
    </r>
    <r>
      <rPr>
        <sz val="8"/>
        <rFont val="Arial"/>
        <family val="2"/>
      </rPr>
      <t xml:space="preserve"> (KPa(g))</t>
    </r>
  </si>
  <si>
    <t>Tag No.</t>
  </si>
  <si>
    <t>Application</t>
  </si>
  <si>
    <t>Medium</t>
    <phoneticPr fontId="3" type="noConversion"/>
  </si>
  <si>
    <t>Size
mm</t>
    <phoneticPr fontId="3" type="noConversion"/>
  </si>
  <si>
    <t>Class
PN</t>
    <phoneticPr fontId="3" type="noConversion"/>
  </si>
  <si>
    <t>Pipe
Mater.</t>
    <phoneticPr fontId="3" type="noConversion"/>
  </si>
  <si>
    <r>
      <t xml:space="preserve">Temp.
</t>
    </r>
    <r>
      <rPr>
        <sz val="7"/>
        <rFont val="宋体"/>
        <family val="3"/>
        <charset val="134"/>
      </rPr>
      <t>℃</t>
    </r>
    <phoneticPr fontId="3" type="noConversion"/>
  </si>
  <si>
    <t>Press.
KPa(g)</t>
    <phoneticPr fontId="3" type="noConversion"/>
  </si>
  <si>
    <r>
      <t>Flow
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/h</t>
    </r>
    <phoneticPr fontId="3" type="noConversion"/>
  </si>
  <si>
    <r>
      <t>Dens.
Kg/dm</t>
    </r>
    <r>
      <rPr>
        <vertAlign val="superscript"/>
        <sz val="7"/>
        <rFont val="Arial"/>
        <family val="2"/>
      </rPr>
      <t>3</t>
    </r>
    <phoneticPr fontId="3" type="noConversion"/>
  </si>
  <si>
    <t>Valve
Type</t>
  </si>
  <si>
    <t>Size
mm</t>
  </si>
  <si>
    <t>Class
PN</t>
  </si>
  <si>
    <t>Body
Mater.</t>
  </si>
  <si>
    <t>Spool
Mater.</t>
  </si>
  <si>
    <t>Seat
Mater.</t>
  </si>
  <si>
    <t>Conn.Type</t>
    <phoneticPr fontId="3" type="noConversion"/>
  </si>
  <si>
    <t>Fail
Type</t>
  </si>
  <si>
    <t>Act.
Type</t>
  </si>
  <si>
    <t>Posit.
Type</t>
  </si>
  <si>
    <t>Min.    
Flow</t>
  </si>
  <si>
    <t>Norm.
Flow</t>
  </si>
  <si>
    <t>Max.
Flow</t>
  </si>
  <si>
    <t>Inlet
Press.</t>
  </si>
  <si>
    <t>Max.
dP</t>
  </si>
  <si>
    <t>Norm.
dP</t>
  </si>
  <si>
    <t>Min.
dP</t>
  </si>
  <si>
    <t>dP
Colsed</t>
  </si>
  <si>
    <t>Sup.</t>
  </si>
  <si>
    <t>Remarks</t>
  </si>
  <si>
    <t>Rev.</t>
  </si>
  <si>
    <t>回路图编号</t>
    <phoneticPr fontId="3" type="noConversion"/>
  </si>
  <si>
    <t>介质</t>
    <phoneticPr fontId="3" type="noConversion"/>
  </si>
  <si>
    <t>管道
材质</t>
    <phoneticPr fontId="3" type="noConversion"/>
  </si>
  <si>
    <t>温度</t>
    <phoneticPr fontId="3" type="noConversion"/>
  </si>
  <si>
    <t>压力</t>
    <phoneticPr fontId="3" type="noConversion"/>
  </si>
  <si>
    <t>流量</t>
    <phoneticPr fontId="3" type="noConversion"/>
  </si>
  <si>
    <t>密度</t>
    <phoneticPr fontId="3" type="noConversion"/>
  </si>
  <si>
    <t>类型</t>
    <phoneticPr fontId="3" type="noConversion"/>
  </si>
  <si>
    <t>口径</t>
    <phoneticPr fontId="3" type="noConversion"/>
  </si>
  <si>
    <t>阀体
材质</t>
    <phoneticPr fontId="3" type="noConversion"/>
  </si>
  <si>
    <t>阀芯
材质</t>
    <phoneticPr fontId="3" type="noConversion"/>
  </si>
  <si>
    <t>阀座
材质</t>
    <phoneticPr fontId="3" type="noConversion"/>
  </si>
  <si>
    <t>连接
形式</t>
  </si>
  <si>
    <t>故障
类型</t>
  </si>
  <si>
    <t>执行器
类型</t>
    <phoneticPr fontId="3" type="noConversion"/>
  </si>
  <si>
    <t>定位器
类型</t>
    <phoneticPr fontId="3" type="noConversion"/>
  </si>
  <si>
    <t>最小
流量</t>
    <phoneticPr fontId="3" type="noConversion"/>
  </si>
  <si>
    <t>正常
流量</t>
    <phoneticPr fontId="3" type="noConversion"/>
  </si>
  <si>
    <t>最大
流量</t>
    <phoneticPr fontId="3" type="noConversion"/>
  </si>
  <si>
    <t>进口
压力</t>
    <phoneticPr fontId="3" type="noConversion"/>
  </si>
  <si>
    <t>最大
压差</t>
    <phoneticPr fontId="3" type="noConversion"/>
  </si>
  <si>
    <t>正常
压差</t>
    <phoneticPr fontId="3" type="noConversion"/>
  </si>
  <si>
    <t>最小
压差</t>
    <phoneticPr fontId="3" type="noConversion"/>
  </si>
  <si>
    <t>关断
压差</t>
    <phoneticPr fontId="3" type="noConversion"/>
  </si>
  <si>
    <t>供货</t>
    <phoneticPr fontId="3" type="noConversion"/>
  </si>
  <si>
    <t>备注</t>
    <phoneticPr fontId="3" type="noConversion"/>
  </si>
  <si>
    <t>版本</t>
    <phoneticPr fontId="3" type="noConversion"/>
  </si>
  <si>
    <t>SEV</t>
  </si>
  <si>
    <t>F</t>
  </si>
  <si>
    <t>FI</t>
  </si>
  <si>
    <t>PN.</t>
  </si>
  <si>
    <t>EP</t>
  </si>
  <si>
    <t>C</t>
  </si>
  <si>
    <t>A</t>
    <phoneticPr fontId="3" type="noConversion"/>
  </si>
  <si>
    <t>CV-001-DCS-JB-JB-XX</t>
  </si>
  <si>
    <t>221HCV-6006</t>
    <phoneticPr fontId="3" type="noConversion"/>
  </si>
  <si>
    <t>筛选喂料泵来浆稀释调节阀</t>
    <phoneticPr fontId="3" type="noConversion"/>
  </si>
  <si>
    <t>BF</t>
  </si>
  <si>
    <t>300</t>
  </si>
  <si>
    <t>240</t>
  </si>
  <si>
    <t>400</t>
  </si>
  <si>
    <t>压力除节机冲洗流量调节阀</t>
    <phoneticPr fontId="3" type="noConversion"/>
  </si>
  <si>
    <t>221FCV-6087</t>
    <phoneticPr fontId="3" type="noConversion"/>
  </si>
  <si>
    <t>压力除节机、一段压力筛进浆流量调节阀</t>
    <phoneticPr fontId="3" type="noConversion"/>
  </si>
  <si>
    <t>一段压力筛稀释流量调节阀</t>
    <phoneticPr fontId="3" type="noConversion"/>
  </si>
  <si>
    <t>F</t>
    <phoneticPr fontId="3" type="noConversion"/>
  </si>
  <si>
    <t>三段压力筛上浆回流压力调节阀</t>
    <phoneticPr fontId="3" type="noConversion"/>
  </si>
  <si>
    <t>221HCV-6127</t>
    <phoneticPr fontId="3" type="noConversion"/>
  </si>
  <si>
    <t>稀释水泵出口调节阀</t>
    <phoneticPr fontId="3" type="noConversion"/>
  </si>
  <si>
    <r>
      <t>Eop</t>
    </r>
    <r>
      <rPr>
        <sz val="9"/>
        <rFont val="宋体"/>
        <family val="3"/>
        <charset val="134"/>
      </rPr>
      <t>喂料立管下部稀释调节阀</t>
    </r>
    <phoneticPr fontId="3" type="noConversion"/>
  </si>
  <si>
    <t>316L</t>
    <phoneticPr fontId="3" type="noConversion"/>
  </si>
  <si>
    <r>
      <t>Eop</t>
    </r>
    <r>
      <rPr>
        <sz val="9"/>
        <rFont val="宋体"/>
        <family val="3"/>
        <charset val="134"/>
      </rPr>
      <t>喂料立管上部稀释调节阀</t>
    </r>
    <phoneticPr fontId="3" type="noConversion"/>
  </si>
  <si>
    <r>
      <t>Eop</t>
    </r>
    <r>
      <rPr>
        <sz val="9"/>
        <rFont val="宋体"/>
        <family val="3"/>
        <charset val="134"/>
      </rPr>
      <t>段喂料中浓泵出口调节阀</t>
    </r>
    <phoneticPr fontId="3" type="noConversion"/>
  </si>
  <si>
    <t>200/250</t>
    <phoneticPr fontId="3" type="noConversion"/>
  </si>
  <si>
    <t>1520</t>
  </si>
  <si>
    <t>A</t>
    <phoneticPr fontId="3" type="noConversion"/>
  </si>
  <si>
    <t>241FCV-6314</t>
    <phoneticPr fontId="3" type="noConversion"/>
  </si>
  <si>
    <t>进Eop喂料立管氢氧化钠流量调节阀</t>
    <phoneticPr fontId="3" type="noConversion"/>
  </si>
  <si>
    <t>700</t>
  </si>
  <si>
    <t>241FCV-6315</t>
    <phoneticPr fontId="3" type="noConversion"/>
  </si>
  <si>
    <t>进Eop喂料立管过氧化氢流量调节阀</t>
    <phoneticPr fontId="3" type="noConversion"/>
  </si>
  <si>
    <t>过氧化氢</t>
    <phoneticPr fontId="3" type="noConversion"/>
  </si>
  <si>
    <t>蒸汽浆料加热器蒸汽总管流量调节阀</t>
    <phoneticPr fontId="3" type="noConversion"/>
  </si>
  <si>
    <t>9.1t/h</t>
  </si>
  <si>
    <t>7.6t/h</t>
  </si>
  <si>
    <t>11t/h</t>
  </si>
  <si>
    <r>
      <t>Eop</t>
    </r>
    <r>
      <rPr>
        <sz val="9"/>
        <rFont val="宋体"/>
        <family val="3"/>
        <charset val="134"/>
      </rPr>
      <t>段氧气加入器氧气总管流量调节阀</t>
    </r>
    <phoneticPr fontId="3" type="noConversion"/>
  </si>
  <si>
    <t>1.5Nm3/h</t>
  </si>
  <si>
    <t>GLO</t>
    <phoneticPr fontId="3" type="noConversion"/>
  </si>
  <si>
    <t>1.25Nm3/h</t>
  </si>
  <si>
    <t>1.8Nm3/h</t>
  </si>
  <si>
    <t>脱脂处理</t>
  </si>
  <si>
    <r>
      <t>Eop</t>
    </r>
    <r>
      <rPr>
        <sz val="9"/>
        <rFont val="宋体"/>
        <family val="3"/>
        <charset val="134"/>
      </rPr>
      <t>反应塔顶部滤液阀</t>
    </r>
    <phoneticPr fontId="3" type="noConversion"/>
  </si>
  <si>
    <t>滤液</t>
    <phoneticPr fontId="3" type="noConversion"/>
  </si>
  <si>
    <t>Eop反应塔顶部压力调节阀</t>
    <phoneticPr fontId="3" type="noConversion"/>
  </si>
  <si>
    <t>500</t>
  </si>
  <si>
    <t>F</t>
    <phoneticPr fontId="3" type="noConversion"/>
  </si>
  <si>
    <t>FO</t>
  </si>
  <si>
    <t>EP</t>
    <phoneticPr fontId="3" type="noConversion"/>
  </si>
  <si>
    <r>
      <t>Eop</t>
    </r>
    <r>
      <rPr>
        <sz val="9"/>
        <rFont val="宋体"/>
        <family val="3"/>
        <charset val="134"/>
      </rPr>
      <t>喷放塔滤液流量调节</t>
    </r>
    <phoneticPr fontId="3" type="noConversion"/>
  </si>
  <si>
    <t>650</t>
  </si>
  <si>
    <t>已提取</t>
  </si>
  <si>
    <t>Eop喷放塔中浓泵出口浓度</t>
    <phoneticPr fontId="3" type="noConversion"/>
  </si>
  <si>
    <t>SEV</t>
    <phoneticPr fontId="3" type="noConversion"/>
  </si>
  <si>
    <t>BF</t>
    <phoneticPr fontId="3" type="noConversion"/>
  </si>
  <si>
    <t>Tag No.</t>
    <phoneticPr fontId="3" type="noConversion"/>
  </si>
  <si>
    <t>Application</t>
    <phoneticPr fontId="3" type="noConversion"/>
  </si>
  <si>
    <r>
      <t xml:space="preserve">Process Data
</t>
    </r>
    <r>
      <rPr>
        <sz val="8"/>
        <rFont val="黑体"/>
        <family val="3"/>
        <charset val="134"/>
      </rPr>
      <t>工艺参数</t>
    </r>
    <r>
      <rPr>
        <sz val="8"/>
        <rFont val="Arial"/>
        <family val="2"/>
      </rPr>
      <t xml:space="preserve"> </t>
    </r>
    <phoneticPr fontId="3" type="noConversion"/>
  </si>
  <si>
    <r>
      <t xml:space="preserve">Valve Information
</t>
    </r>
    <r>
      <rPr>
        <sz val="8"/>
        <rFont val="黑体"/>
        <family val="3"/>
        <charset val="134"/>
      </rPr>
      <t>阀门信息</t>
    </r>
    <phoneticPr fontId="3" type="noConversion"/>
  </si>
  <si>
    <r>
      <t xml:space="preserve">Solenoid Valve
</t>
    </r>
    <r>
      <rPr>
        <sz val="8"/>
        <rFont val="黑体"/>
        <family val="3"/>
        <charset val="134"/>
      </rPr>
      <t>电磁阀</t>
    </r>
    <phoneticPr fontId="3" type="noConversion"/>
  </si>
  <si>
    <r>
      <t xml:space="preserve">Limit Switch
</t>
    </r>
    <r>
      <rPr>
        <sz val="8"/>
        <rFont val="黑体"/>
        <family val="3"/>
        <charset val="134"/>
      </rPr>
      <t>限位开关</t>
    </r>
    <phoneticPr fontId="3" type="noConversion"/>
  </si>
  <si>
    <r>
      <t xml:space="preserve">Press. Data
</t>
    </r>
    <r>
      <rPr>
        <sz val="8"/>
        <rFont val="黑体"/>
        <family val="3"/>
        <charset val="134"/>
      </rPr>
      <t>压力参数</t>
    </r>
    <r>
      <rPr>
        <sz val="8"/>
        <rFont val="Arial"/>
        <family val="2"/>
      </rPr>
      <t>(KPa)</t>
    </r>
    <phoneticPr fontId="3" type="noConversion"/>
  </si>
  <si>
    <r>
      <t xml:space="preserve">Temp.
</t>
    </r>
    <r>
      <rPr>
        <sz val="8"/>
        <rFont val="黑体"/>
        <family val="3"/>
        <charset val="134"/>
      </rPr>
      <t>℃</t>
    </r>
    <phoneticPr fontId="3" type="noConversion"/>
  </si>
  <si>
    <t>Press.
KPa</t>
    <phoneticPr fontId="3" type="noConversion"/>
  </si>
  <si>
    <t>Valve
Type</t>
    <phoneticPr fontId="3" type="noConversion"/>
  </si>
  <si>
    <t>Body
Mater.</t>
    <phoneticPr fontId="3" type="noConversion"/>
  </si>
  <si>
    <t>Spool
Mater.</t>
    <phoneticPr fontId="3" type="noConversion"/>
  </si>
  <si>
    <t>Seat
Mater.</t>
    <phoneticPr fontId="3" type="noConversion"/>
  </si>
  <si>
    <t>Conn.
Type</t>
  </si>
  <si>
    <t>Fail
Type</t>
    <phoneticPr fontId="3" type="noConversion"/>
  </si>
  <si>
    <t>Act.
Type</t>
    <phoneticPr fontId="3" type="noConversion"/>
  </si>
  <si>
    <t>Type</t>
    <phoneticPr fontId="3" type="noConversion"/>
  </si>
  <si>
    <t>Power</t>
    <phoneticPr fontId="3" type="noConversion"/>
  </si>
  <si>
    <t>Air Supply
(KPa)</t>
  </si>
  <si>
    <t>Open
L.S.</t>
    <phoneticPr fontId="3" type="noConversion"/>
  </si>
  <si>
    <t>Close
L.S.</t>
    <phoneticPr fontId="3" type="noConversion"/>
  </si>
  <si>
    <t>Inlet
Press.</t>
    <phoneticPr fontId="3" type="noConversion"/>
  </si>
  <si>
    <t>dP
Colsed</t>
    <phoneticPr fontId="3" type="noConversion"/>
  </si>
  <si>
    <t>Sup.</t>
    <phoneticPr fontId="3" type="noConversion"/>
  </si>
  <si>
    <r>
      <rPr>
        <b/>
        <sz val="8"/>
        <rFont val="黑体"/>
        <family val="3"/>
        <charset val="134"/>
      </rPr>
      <t>回路图编号</t>
    </r>
    <phoneticPr fontId="3" type="noConversion"/>
  </si>
  <si>
    <t>电源</t>
    <phoneticPr fontId="3" type="noConversion"/>
  </si>
  <si>
    <t>气源</t>
    <phoneticPr fontId="3" type="noConversion"/>
  </si>
  <si>
    <t>开限位</t>
    <phoneticPr fontId="3" type="noConversion"/>
  </si>
  <si>
    <t>关限位</t>
    <phoneticPr fontId="3" type="noConversion"/>
  </si>
  <si>
    <t>节子洗涤器平衡水阀</t>
    <phoneticPr fontId="3" type="noConversion"/>
  </si>
  <si>
    <t>BAL</t>
  </si>
  <si>
    <t>IN</t>
  </si>
  <si>
    <t>HV-001-DCS-JB-JB-XX</t>
  </si>
  <si>
    <t>节子洗涤器集渣阀</t>
    <phoneticPr fontId="3" type="noConversion"/>
  </si>
  <si>
    <t>节子洗涤器排渣阀</t>
    <phoneticPr fontId="3" type="noConversion"/>
  </si>
  <si>
    <t>浆渣洗涤器集渣阀</t>
    <phoneticPr fontId="3" type="noConversion"/>
  </si>
  <si>
    <t>浆渣洗涤器平衡水阀</t>
    <phoneticPr fontId="3" type="noConversion"/>
  </si>
  <si>
    <t>221HV-6107</t>
  </si>
  <si>
    <t>浆渣洗涤器排渣阀</t>
    <phoneticPr fontId="3" type="noConversion"/>
  </si>
  <si>
    <t>221HV-6111</t>
    <phoneticPr fontId="3" type="noConversion"/>
  </si>
  <si>
    <t>C</t>
    <phoneticPr fontId="3" type="noConversion"/>
  </si>
  <si>
    <t>221HV-6114</t>
    <phoneticPr fontId="3" type="noConversion"/>
  </si>
  <si>
    <t>除砂器1排气阀</t>
    <phoneticPr fontId="3" type="noConversion"/>
  </si>
  <si>
    <t>除砂器2排气阀</t>
    <phoneticPr fontId="3" type="noConversion"/>
  </si>
  <si>
    <t>EOP段喂料中浓泵、真空泵密封水阀</t>
    <phoneticPr fontId="3" type="noConversion"/>
  </si>
  <si>
    <t>FC</t>
  </si>
  <si>
    <t>蒸汽浆料加热器蒸汽阀1</t>
    <phoneticPr fontId="3" type="noConversion"/>
  </si>
  <si>
    <t>2.3t/h</t>
  </si>
  <si>
    <t>241HV-6320</t>
  </si>
  <si>
    <t>蒸汽浆料加热器蒸汽阀2</t>
  </si>
  <si>
    <t>241HV-6333</t>
  </si>
  <si>
    <t>蒸汽浆料加热器蒸汽阀3</t>
  </si>
  <si>
    <t>241HV-6334</t>
  </si>
  <si>
    <t>蒸汽浆料加热器蒸汽阀4</t>
  </si>
  <si>
    <t>241HV-6324</t>
  </si>
  <si>
    <t>Eop段氧气加入器氧气开关阀</t>
    <phoneticPr fontId="3" type="noConversion"/>
  </si>
  <si>
    <t>241HV-6325</t>
  </si>
  <si>
    <t>Eop段化学品混合器出口阀</t>
    <phoneticPr fontId="3" type="noConversion"/>
  </si>
  <si>
    <t>241HV-6341</t>
  </si>
  <si>
    <t>Eop反应塔布料器进料阀1</t>
    <phoneticPr fontId="3" type="noConversion"/>
  </si>
  <si>
    <t>Eop反应塔卸料器密封水阀控制</t>
    <phoneticPr fontId="3" type="noConversion"/>
  </si>
  <si>
    <t>报价单位：</t>
  </si>
  <si>
    <t>付款方式：</t>
  </si>
  <si>
    <t>联系人：</t>
  </si>
  <si>
    <t>联系方式:</t>
  </si>
  <si>
    <t>注册资金：</t>
  </si>
  <si>
    <t>报价单位必须为发票（13%增值税专票）开具单位及结算单位；请务必于两日内回复。</t>
    <phoneticPr fontId="1" type="noConversion"/>
  </si>
  <si>
    <t>货到票到90天付90%；10%质保一年（财司票）</t>
    <phoneticPr fontId="1" type="noConversion"/>
  </si>
  <si>
    <t>提报公司</t>
    <phoneticPr fontId="3" type="noConversion"/>
  </si>
  <si>
    <t>单位</t>
    <phoneticPr fontId="3" type="noConversion"/>
  </si>
  <si>
    <t>数量</t>
    <phoneticPr fontId="3" type="noConversion"/>
  </si>
  <si>
    <t>单价</t>
    <phoneticPr fontId="3" type="noConversion"/>
  </si>
  <si>
    <t>产地</t>
    <phoneticPr fontId="3" type="noConversion"/>
  </si>
  <si>
    <t>口径</t>
    <phoneticPr fontId="3" type="noConversion"/>
  </si>
  <si>
    <r>
      <rPr>
        <sz val="9"/>
        <rFont val="宋体"/>
        <family val="2"/>
        <charset val="134"/>
      </rPr>
      <t>签订联系人：杨主任：</t>
    </r>
    <r>
      <rPr>
        <sz val="9"/>
        <rFont val="Arial"/>
        <family val="2"/>
      </rPr>
      <t>13793690068</t>
    </r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</si>
</sst>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"/>
    <numFmt numFmtId="178" formatCode="0.000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Geneva"/>
      <family val="1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name val="黑体"/>
      <family val="3"/>
      <charset val="134"/>
    </font>
    <font>
      <sz val="9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宋体"/>
      <family val="3"/>
      <charset val="134"/>
    </font>
    <font>
      <vertAlign val="superscript"/>
      <sz val="11"/>
      <name val="Arial"/>
      <family val="2"/>
    </font>
    <font>
      <sz val="7"/>
      <name val="Arial"/>
      <family val="2"/>
    </font>
    <font>
      <sz val="7"/>
      <name val="宋体"/>
      <family val="3"/>
      <charset val="134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b/>
      <sz val="7"/>
      <name val="宋体"/>
      <family val="3"/>
      <charset val="134"/>
    </font>
    <font>
      <sz val="11"/>
      <name val="Calibri"/>
      <family val="2"/>
    </font>
    <font>
      <b/>
      <sz val="8"/>
      <name val="Arial"/>
      <family val="2"/>
    </font>
    <font>
      <b/>
      <sz val="8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/>
    <xf numFmtId="0" fontId="14" fillId="0" borderId="0"/>
    <xf numFmtId="0" fontId="15" fillId="0" borderId="0"/>
    <xf numFmtId="0" fontId="24" fillId="0" borderId="0"/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3" fillId="0" borderId="8" xfId="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49" fontId="15" fillId="0" borderId="9" xfId="10" applyNumberFormat="1" applyFill="1" applyBorder="1" applyAlignment="1">
      <alignment horizontal="left"/>
    </xf>
    <xf numFmtId="49" fontId="15" fillId="0" borderId="10" xfId="10" applyNumberFormat="1" applyFill="1" applyBorder="1"/>
    <xf numFmtId="49" fontId="15" fillId="0" borderId="11" xfId="10" applyNumberFormat="1" applyFill="1" applyBorder="1"/>
    <xf numFmtId="0" fontId="15" fillId="0" borderId="0" xfId="10" applyNumberFormat="1" applyFill="1" applyAlignment="1">
      <alignment horizontal="center"/>
    </xf>
    <xf numFmtId="0" fontId="15" fillId="0" borderId="0" xfId="10" applyNumberFormat="1" applyFill="1"/>
    <xf numFmtId="49" fontId="15" fillId="0" borderId="0" xfId="10" applyNumberFormat="1" applyFill="1"/>
    <xf numFmtId="49" fontId="15" fillId="0" borderId="12" xfId="10" applyNumberFormat="1" applyFill="1" applyBorder="1" applyAlignment="1">
      <alignment horizontal="left"/>
    </xf>
    <xf numFmtId="49" fontId="15" fillId="0" borderId="0" xfId="10" applyNumberFormat="1" applyFill="1" applyBorder="1"/>
    <xf numFmtId="49" fontId="15" fillId="0" borderId="13" xfId="10" applyNumberFormat="1" applyFill="1" applyBorder="1"/>
    <xf numFmtId="49" fontId="15" fillId="0" borderId="14" xfId="10" applyNumberFormat="1" applyFill="1" applyBorder="1" applyAlignment="1">
      <alignment horizontal="left"/>
    </xf>
    <xf numFmtId="49" fontId="15" fillId="0" borderId="15" xfId="10" applyNumberFormat="1" applyFill="1" applyBorder="1"/>
    <xf numFmtId="49" fontId="15" fillId="0" borderId="16" xfId="10" applyNumberFormat="1" applyFill="1" applyBorder="1"/>
    <xf numFmtId="49" fontId="15" fillId="0" borderId="17" xfId="10" applyNumberFormat="1" applyFill="1" applyBorder="1" applyAlignment="1">
      <alignment horizontal="left"/>
    </xf>
    <xf numFmtId="49" fontId="15" fillId="0" borderId="18" xfId="10" applyNumberFormat="1" applyFill="1" applyBorder="1"/>
    <xf numFmtId="49" fontId="15" fillId="0" borderId="19" xfId="10" applyNumberFormat="1" applyFill="1" applyBorder="1"/>
    <xf numFmtId="49" fontId="15" fillId="0" borderId="20" xfId="10" applyNumberFormat="1" applyFill="1" applyBorder="1" applyAlignment="1">
      <alignment horizontal="left"/>
    </xf>
    <xf numFmtId="49" fontId="15" fillId="0" borderId="21" xfId="10" applyNumberFormat="1" applyFill="1" applyBorder="1"/>
    <xf numFmtId="49" fontId="15" fillId="0" borderId="22" xfId="10" applyNumberFormat="1" applyFill="1" applyBorder="1"/>
    <xf numFmtId="49" fontId="15" fillId="0" borderId="23" xfId="10" applyNumberFormat="1" applyFill="1" applyBorder="1"/>
    <xf numFmtId="49" fontId="15" fillId="0" borderId="24" xfId="10" applyNumberFormat="1" applyFill="1" applyBorder="1"/>
    <xf numFmtId="49" fontId="16" fillId="0" borderId="25" xfId="10" applyNumberFormat="1" applyFont="1" applyFill="1" applyBorder="1" applyAlignment="1">
      <alignment vertical="center"/>
    </xf>
    <xf numFmtId="49" fontId="16" fillId="0" borderId="26" xfId="10" applyNumberFormat="1" applyFont="1" applyFill="1" applyBorder="1" applyAlignment="1">
      <alignment vertical="center"/>
    </xf>
    <xf numFmtId="49" fontId="16" fillId="0" borderId="31" xfId="10" applyNumberFormat="1" applyFont="1" applyFill="1" applyBorder="1" applyAlignment="1">
      <alignment vertical="center" wrapText="1"/>
    </xf>
    <xf numFmtId="49" fontId="16" fillId="0" borderId="26" xfId="10" applyNumberFormat="1" applyFont="1" applyFill="1" applyBorder="1" applyAlignment="1" applyProtection="1">
      <alignment vertical="center"/>
      <protection locked="0"/>
    </xf>
    <xf numFmtId="49" fontId="16" fillId="0" borderId="32" xfId="10" applyNumberFormat="1" applyFont="1" applyFill="1" applyBorder="1" applyAlignment="1">
      <alignment vertical="center"/>
    </xf>
    <xf numFmtId="0" fontId="16" fillId="0" borderId="0" xfId="10" applyNumberFormat="1" applyFont="1" applyFill="1" applyBorder="1" applyAlignment="1">
      <alignment horizontal="center"/>
    </xf>
    <xf numFmtId="0" fontId="16" fillId="0" borderId="0" xfId="10" applyNumberFormat="1" applyFont="1" applyFill="1"/>
    <xf numFmtId="49" fontId="16" fillId="0" borderId="0" xfId="10" applyNumberFormat="1" applyFont="1" applyFill="1"/>
    <xf numFmtId="49" fontId="16" fillId="0" borderId="25" xfId="10" applyNumberFormat="1" applyFont="1" applyFill="1" applyBorder="1" applyAlignment="1">
      <alignment horizontal="center" vertical="center"/>
    </xf>
    <xf numFmtId="49" fontId="16" fillId="0" borderId="26" xfId="10" applyNumberFormat="1" applyFont="1" applyFill="1" applyBorder="1" applyAlignment="1">
      <alignment horizontal="center" vertical="center"/>
    </xf>
    <xf numFmtId="49" fontId="19" fillId="0" borderId="33" xfId="10" applyNumberFormat="1" applyFont="1" applyFill="1" applyBorder="1" applyAlignment="1">
      <alignment horizontal="center" vertical="center"/>
    </xf>
    <xf numFmtId="49" fontId="19" fillId="0" borderId="34" xfId="10" applyNumberFormat="1" applyFont="1" applyFill="1" applyBorder="1" applyAlignment="1">
      <alignment horizontal="center" vertical="center" wrapText="1"/>
    </xf>
    <xf numFmtId="49" fontId="19" fillId="0" borderId="34" xfId="10" applyNumberFormat="1" applyFont="1" applyFill="1" applyBorder="1" applyAlignment="1" applyProtection="1">
      <alignment horizontal="center" vertical="center" wrapText="1"/>
      <protection locked="0"/>
    </xf>
    <xf numFmtId="49" fontId="16" fillId="0" borderId="34" xfId="10" applyNumberFormat="1" applyFont="1" applyFill="1" applyBorder="1" applyAlignment="1" applyProtection="1">
      <alignment horizontal="center" vertical="center" wrapText="1"/>
      <protection locked="0"/>
    </xf>
    <xf numFmtId="49" fontId="19" fillId="0" borderId="35" xfId="10" applyNumberFormat="1" applyFont="1" applyFill="1" applyBorder="1" applyAlignment="1">
      <alignment horizontal="center" vertical="center" wrapText="1"/>
    </xf>
    <xf numFmtId="49" fontId="19" fillId="0" borderId="36" xfId="10" applyNumberFormat="1" applyFont="1" applyFill="1" applyBorder="1" applyAlignment="1">
      <alignment horizontal="center" vertical="center" wrapText="1"/>
    </xf>
    <xf numFmtId="49" fontId="19" fillId="0" borderId="37" xfId="10" applyNumberFormat="1" applyFont="1" applyFill="1" applyBorder="1" applyAlignment="1">
      <alignment horizontal="center" vertical="center" wrapText="1"/>
    </xf>
    <xf numFmtId="49" fontId="19" fillId="0" borderId="38" xfId="10" applyNumberFormat="1" applyFont="1" applyFill="1" applyBorder="1" applyAlignment="1">
      <alignment horizontal="center" vertical="center" wrapText="1"/>
    </xf>
    <xf numFmtId="49" fontId="19" fillId="0" borderId="39" xfId="10" applyNumberFormat="1" applyFont="1" applyFill="1" applyBorder="1" applyAlignment="1">
      <alignment horizontal="center" vertical="center" wrapText="1"/>
    </xf>
    <xf numFmtId="49" fontId="19" fillId="0" borderId="33" xfId="10" applyNumberFormat="1" applyFont="1" applyFill="1" applyBorder="1" applyAlignment="1">
      <alignment horizontal="center" vertical="center" wrapText="1"/>
    </xf>
    <xf numFmtId="49" fontId="19" fillId="0" borderId="33" xfId="10" applyNumberFormat="1" applyFont="1" applyFill="1" applyBorder="1" applyAlignment="1" applyProtection="1">
      <alignment horizontal="center" vertical="center" wrapText="1"/>
      <protection locked="0"/>
    </xf>
    <xf numFmtId="49" fontId="16" fillId="0" borderId="26" xfId="10" applyNumberFormat="1" applyFont="1" applyFill="1" applyBorder="1" applyAlignment="1">
      <alignment horizontal="center" vertical="center" wrapText="1"/>
    </xf>
    <xf numFmtId="49" fontId="16" fillId="0" borderId="26" xfId="10" applyNumberFormat="1" applyFont="1" applyFill="1" applyBorder="1" applyAlignment="1" applyProtection="1">
      <alignment horizontal="center" vertical="center"/>
      <protection locked="0"/>
    </xf>
    <xf numFmtId="49" fontId="16" fillId="0" borderId="32" xfId="10" applyNumberFormat="1" applyFont="1" applyFill="1" applyBorder="1" applyAlignment="1">
      <alignment horizontal="center" vertical="center"/>
    </xf>
    <xf numFmtId="0" fontId="23" fillId="0" borderId="0" xfId="10" applyNumberFormat="1" applyFont="1" applyFill="1" applyBorder="1" applyAlignment="1">
      <alignment horizontal="center" vertical="center"/>
    </xf>
    <xf numFmtId="0" fontId="19" fillId="0" borderId="0" xfId="10" applyNumberFormat="1" applyFont="1" applyFill="1"/>
    <xf numFmtId="49" fontId="19" fillId="0" borderId="0" xfId="10" applyNumberFormat="1" applyFont="1" applyFill="1"/>
    <xf numFmtId="49" fontId="12" fillId="0" borderId="2" xfId="10" applyNumberFormat="1" applyFont="1" applyFill="1" applyBorder="1" applyAlignment="1">
      <alignment horizontal="center" vertical="center"/>
    </xf>
    <xf numFmtId="49" fontId="12" fillId="0" borderId="3" xfId="10" applyNumberFormat="1" applyFont="1" applyFill="1" applyBorder="1" applyAlignment="1">
      <alignment horizontal="center" vertical="center"/>
    </xf>
    <xf numFmtId="49" fontId="12" fillId="0" borderId="4" xfId="10" applyNumberFormat="1" applyFont="1" applyFill="1" applyBorder="1" applyAlignment="1">
      <alignment horizontal="center" vertical="center"/>
    </xf>
    <xf numFmtId="49" fontId="12" fillId="0" borderId="5" xfId="10" applyNumberFormat="1" applyFont="1" applyFill="1" applyBorder="1" applyAlignment="1">
      <alignment horizontal="center" vertical="center"/>
    </xf>
    <xf numFmtId="49" fontId="12" fillId="0" borderId="5" xfId="10" applyNumberFormat="1" applyFont="1" applyFill="1" applyBorder="1" applyAlignment="1">
      <alignment horizontal="center" vertical="center" wrapText="1"/>
    </xf>
    <xf numFmtId="49" fontId="12" fillId="0" borderId="5" xfId="10" applyNumberFormat="1" applyFont="1" applyFill="1" applyBorder="1" applyAlignment="1" applyProtection="1">
      <alignment horizontal="center" vertical="center"/>
      <protection locked="0"/>
    </xf>
    <xf numFmtId="49" fontId="12" fillId="0" borderId="40" xfId="10" applyNumberFormat="1" applyFont="1" applyFill="1" applyBorder="1" applyAlignment="1">
      <alignment horizontal="center" vertical="center"/>
    </xf>
    <xf numFmtId="49" fontId="12" fillId="0" borderId="41" xfId="10" applyNumberFormat="1" applyFont="1" applyFill="1" applyBorder="1" applyAlignment="1">
      <alignment horizontal="center" vertical="center"/>
    </xf>
    <xf numFmtId="49" fontId="12" fillId="0" borderId="40" xfId="10" applyNumberFormat="1" applyFont="1" applyFill="1" applyBorder="1" applyAlignment="1">
      <alignment horizontal="center" vertical="center" wrapText="1"/>
    </xf>
    <xf numFmtId="49" fontId="12" fillId="0" borderId="41" xfId="10" applyNumberFormat="1" applyFont="1" applyFill="1" applyBorder="1" applyAlignment="1">
      <alignment horizontal="center" vertical="center" wrapText="1"/>
    </xf>
    <xf numFmtId="49" fontId="12" fillId="0" borderId="4" xfId="10" applyNumberFormat="1" applyFont="1" applyFill="1" applyBorder="1" applyAlignment="1">
      <alignment horizontal="center" vertical="center" wrapText="1"/>
    </xf>
    <xf numFmtId="49" fontId="12" fillId="0" borderId="42" xfId="10" applyNumberFormat="1" applyFont="1" applyFill="1" applyBorder="1" applyAlignment="1">
      <alignment horizontal="center" vertical="center" wrapText="1"/>
    </xf>
    <xf numFmtId="49" fontId="12" fillId="0" borderId="3" xfId="10" applyNumberFormat="1" applyFont="1" applyFill="1" applyBorder="1" applyAlignment="1" applyProtection="1">
      <alignment horizontal="center" vertical="center"/>
      <protection locked="0"/>
    </xf>
    <xf numFmtId="49" fontId="12" fillId="0" borderId="43" xfId="10" applyNumberFormat="1" applyFont="1" applyFill="1" applyBorder="1" applyAlignment="1">
      <alignment horizontal="center" vertical="center"/>
    </xf>
    <xf numFmtId="0" fontId="13" fillId="0" borderId="6" xfId="10" applyNumberFormat="1" applyFont="1" applyFill="1" applyBorder="1" applyAlignment="1">
      <alignment horizontal="center" vertical="center"/>
    </xf>
    <xf numFmtId="0" fontId="13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10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0" applyNumberFormat="1" applyFont="1" applyFill="1" applyBorder="1" applyAlignment="1" applyProtection="1">
      <alignment horizontal="center" vertical="center" wrapText="1"/>
      <protection locked="0"/>
    </xf>
    <xf numFmtId="1" fontId="13" fillId="0" borderId="44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45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44" xfId="10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46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0" applyNumberFormat="1" applyFont="1" applyFill="1" applyAlignment="1">
      <alignment horizontal="center" vertical="center"/>
    </xf>
    <xf numFmtId="0" fontId="16" fillId="0" borderId="0" xfId="10" applyNumberFormat="1" applyFont="1" applyFill="1" applyAlignment="1">
      <alignment vertical="center"/>
    </xf>
    <xf numFmtId="49" fontId="16" fillId="0" borderId="0" xfId="10" applyNumberFormat="1" applyFont="1" applyFill="1" applyAlignment="1">
      <alignment vertical="center"/>
    </xf>
    <xf numFmtId="0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13" fillId="0" borderId="47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47" xfId="10" applyNumberFormat="1" applyFont="1" applyFill="1" applyBorder="1" applyAlignment="1" applyProtection="1">
      <alignment horizontal="center" vertical="center" wrapText="1"/>
      <protection locked="0"/>
    </xf>
    <xf numFmtId="2" fontId="13" fillId="0" borderId="47" xfId="1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10" applyNumberFormat="1" applyFill="1" applyAlignment="1">
      <alignment horizontal="left"/>
    </xf>
    <xf numFmtId="49" fontId="16" fillId="0" borderId="29" xfId="10" applyNumberFormat="1" applyFont="1" applyFill="1" applyBorder="1" applyAlignment="1">
      <alignment horizontal="center" vertical="center" wrapText="1"/>
    </xf>
    <xf numFmtId="49" fontId="16" fillId="0" borderId="11" xfId="10" applyNumberFormat="1" applyFont="1" applyFill="1" applyBorder="1" applyAlignment="1">
      <alignment horizontal="center" vertical="center" wrapText="1"/>
    </xf>
    <xf numFmtId="49" fontId="16" fillId="0" borderId="31" xfId="10" applyNumberFormat="1" applyFont="1" applyFill="1" applyBorder="1" applyAlignment="1" applyProtection="1">
      <alignment vertical="center"/>
      <protection locked="0"/>
    </xf>
    <xf numFmtId="49" fontId="16" fillId="0" borderId="49" xfId="10" applyNumberFormat="1" applyFont="1" applyFill="1" applyBorder="1" applyAlignment="1">
      <alignment vertical="center"/>
    </xf>
    <xf numFmtId="0" fontId="16" fillId="0" borderId="0" xfId="10" applyNumberFormat="1" applyFont="1" applyFill="1" applyAlignment="1">
      <alignment horizontal="center"/>
    </xf>
    <xf numFmtId="49" fontId="16" fillId="0" borderId="33" xfId="10" applyNumberFormat="1" applyFont="1" applyFill="1" applyBorder="1" applyAlignment="1">
      <alignment horizontal="center" vertical="center"/>
    </xf>
    <xf numFmtId="49" fontId="16" fillId="0" borderId="34" xfId="10" applyNumberFormat="1" applyFont="1" applyFill="1" applyBorder="1" applyAlignment="1">
      <alignment horizontal="center" vertical="center" wrapText="1"/>
    </xf>
    <xf numFmtId="49" fontId="16" fillId="0" borderId="36" xfId="10" applyNumberFormat="1" applyFont="1" applyFill="1" applyBorder="1" applyAlignment="1">
      <alignment horizontal="center" vertical="center" wrapText="1"/>
    </xf>
    <xf numFmtId="49" fontId="16" fillId="0" borderId="37" xfId="10" applyNumberFormat="1" applyFont="1" applyFill="1" applyBorder="1" applyAlignment="1">
      <alignment horizontal="center" vertical="center" wrapText="1"/>
    </xf>
    <xf numFmtId="49" fontId="16" fillId="0" borderId="38" xfId="10" applyNumberFormat="1" applyFont="1" applyFill="1" applyBorder="1" applyAlignment="1">
      <alignment horizontal="center" vertical="center" wrapText="1"/>
    </xf>
    <xf numFmtId="49" fontId="16" fillId="0" borderId="39" xfId="10" applyNumberFormat="1" applyFont="1" applyFill="1" applyBorder="1" applyAlignment="1">
      <alignment horizontal="center" vertical="center" wrapText="1"/>
    </xf>
    <xf numFmtId="49" fontId="16" fillId="0" borderId="33" xfId="10" applyNumberFormat="1" applyFont="1" applyFill="1" applyBorder="1" applyAlignment="1">
      <alignment horizontal="center" vertical="center" wrapText="1"/>
    </xf>
    <xf numFmtId="49" fontId="16" fillId="0" borderId="35" xfId="10" applyNumberFormat="1" applyFont="1" applyFill="1" applyBorder="1" applyAlignment="1">
      <alignment horizontal="center" vertical="center" wrapText="1"/>
    </xf>
    <xf numFmtId="49" fontId="16" fillId="0" borderId="33" xfId="10" applyNumberFormat="1" applyFont="1" applyFill="1" applyBorder="1" applyAlignment="1" applyProtection="1">
      <alignment horizontal="center" vertical="center" wrapText="1"/>
      <protection locked="0"/>
    </xf>
    <xf numFmtId="49" fontId="16" fillId="0" borderId="13" xfId="10" applyNumberFormat="1" applyFont="1" applyFill="1" applyBorder="1" applyAlignment="1">
      <alignment horizontal="center" vertical="center" wrapText="1"/>
    </xf>
    <xf numFmtId="0" fontId="25" fillId="0" borderId="0" xfId="1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shrinkToFit="1"/>
    </xf>
    <xf numFmtId="1" fontId="16" fillId="0" borderId="44" xfId="10" applyNumberFormat="1" applyFont="1" applyFill="1" applyBorder="1" applyAlignment="1" applyProtection="1">
      <alignment horizontal="center" vertical="center" wrapText="1"/>
      <protection locked="0"/>
    </xf>
    <xf numFmtId="49" fontId="13" fillId="0" borderId="7" xfId="10" quotePrefix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50" xfId="3" applyFont="1" applyFill="1" applyBorder="1" applyAlignment="1">
      <alignment horizontal="center" vertical="center" shrinkToFit="1"/>
    </xf>
    <xf numFmtId="1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0" applyNumberFormat="1" applyFont="1" applyFill="1" applyAlignment="1">
      <alignment horizontal="center" vertical="center"/>
    </xf>
    <xf numFmtId="177" fontId="16" fillId="0" borderId="44" xfId="10" applyNumberFormat="1" applyFont="1" applyFill="1" applyBorder="1" applyAlignment="1" applyProtection="1">
      <alignment horizontal="center" vertical="center" wrapText="1"/>
      <protection locked="0"/>
    </xf>
    <xf numFmtId="2" fontId="16" fillId="0" borderId="44" xfId="10" applyNumberFormat="1" applyFont="1" applyFill="1" applyBorder="1" applyAlignment="1" applyProtection="1">
      <alignment horizontal="center" vertical="center" wrapText="1"/>
      <protection locked="0"/>
    </xf>
    <xf numFmtId="178" fontId="16" fillId="0" borderId="44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>
      <alignment horizontal="center" vertical="center" wrapText="1"/>
    </xf>
    <xf numFmtId="0" fontId="16" fillId="0" borderId="1" xfId="10" applyNumberFormat="1" applyFont="1" applyFill="1" applyBorder="1" applyAlignment="1">
      <alignment horizontal="center" vertical="center"/>
    </xf>
    <xf numFmtId="0" fontId="13" fillId="0" borderId="47" xfId="9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shrinkToFit="1"/>
    </xf>
    <xf numFmtId="0" fontId="6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shrinkToFit="1"/>
    </xf>
    <xf numFmtId="0" fontId="27" fillId="4" borderId="30" xfId="0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49" fontId="16" fillId="0" borderId="28" xfId="10" applyNumberFormat="1" applyFont="1" applyFill="1" applyBorder="1" applyAlignment="1">
      <alignment horizontal="center" vertical="center" wrapText="1"/>
    </xf>
    <xf numFmtId="49" fontId="16" fillId="0" borderId="30" xfId="10" applyNumberFormat="1" applyFont="1" applyFill="1" applyBorder="1" applyAlignment="1">
      <alignment horizontal="center" vertical="center" wrapText="1"/>
    </xf>
    <xf numFmtId="49" fontId="16" fillId="0" borderId="48" xfId="10" applyNumberFormat="1" applyFont="1" applyFill="1" applyBorder="1" applyAlignment="1">
      <alignment horizontal="center" vertical="center"/>
    </xf>
    <xf numFmtId="49" fontId="16" fillId="0" borderId="25" xfId="10" applyNumberFormat="1" applyFont="1" applyFill="1" applyBorder="1" applyAlignment="1">
      <alignment horizontal="center" vertical="center"/>
    </xf>
    <xf numFmtId="49" fontId="16" fillId="0" borderId="31" xfId="10" applyNumberFormat="1" applyFont="1" applyFill="1" applyBorder="1" applyAlignment="1">
      <alignment horizontal="center" vertical="center"/>
    </xf>
    <xf numFmtId="49" fontId="16" fillId="0" borderId="26" xfId="10" applyNumberFormat="1" applyFont="1" applyFill="1" applyBorder="1" applyAlignment="1">
      <alignment horizontal="center" vertical="center"/>
    </xf>
    <xf numFmtId="49" fontId="16" fillId="0" borderId="7" xfId="10" applyNumberFormat="1" applyFont="1" applyFill="1" applyBorder="1" applyAlignment="1">
      <alignment horizontal="center" vertical="center" wrapText="1"/>
    </xf>
    <xf numFmtId="49" fontId="16" fillId="0" borderId="8" xfId="10" applyNumberFormat="1" applyFont="1" applyFill="1" applyBorder="1" applyAlignment="1">
      <alignment horizontal="center" vertical="center"/>
    </xf>
    <xf numFmtId="49" fontId="16" fillId="0" borderId="47" xfId="10" applyNumberFormat="1" applyFont="1" applyFill="1" applyBorder="1" applyAlignment="1">
      <alignment horizontal="center" vertical="center"/>
    </xf>
    <xf numFmtId="49" fontId="16" fillId="0" borderId="29" xfId="10" applyNumberFormat="1" applyFont="1" applyFill="1" applyBorder="1" applyAlignment="1">
      <alignment horizontal="center" vertical="center" wrapText="1"/>
    </xf>
    <xf numFmtId="49" fontId="16" fillId="0" borderId="4" xfId="10" applyNumberFormat="1" applyFont="1" applyFill="1" applyBorder="1" applyAlignment="1">
      <alignment horizontal="center" vertical="center" wrapText="1"/>
    </xf>
    <xf numFmtId="49" fontId="17" fillId="0" borderId="5" xfId="10" applyNumberFormat="1" applyFont="1" applyFill="1" applyBorder="1" applyAlignment="1">
      <alignment horizontal="center" vertical="center"/>
    </xf>
    <xf numFmtId="49" fontId="17" fillId="0" borderId="27" xfId="10" applyNumberFormat="1" applyFont="1" applyFill="1" applyBorder="1" applyAlignment="1">
      <alignment horizontal="center" vertical="center"/>
    </xf>
    <xf numFmtId="0" fontId="13" fillId="0" borderId="26" xfId="0" applyNumberFormat="1" applyFont="1" applyFill="1" applyBorder="1" applyAlignment="1" applyProtection="1">
      <alignment horizontal="center" vertical="center" wrapText="1"/>
      <protection locked="0"/>
    </xf>
  </cellXfs>
  <cellStyles count="13">
    <cellStyle name="常规" xfId="0" builtinId="0"/>
    <cellStyle name="常规 10 13 2 2" xfId="2"/>
    <cellStyle name="常规 11" xfId="11"/>
    <cellStyle name="常规 116" xfId="12"/>
    <cellStyle name="常规 172" xfId="5"/>
    <cellStyle name="常规 2" xfId="10"/>
    <cellStyle name="常规 2 2" xfId="3"/>
    <cellStyle name="常规 3 4" xfId="8"/>
    <cellStyle name="常规 51 40" xfId="7"/>
    <cellStyle name="常规 7 61" xfId="6"/>
    <cellStyle name="常规 9" xfId="4"/>
    <cellStyle name="常规_Z116SG1-60-M-rz" xfId="9"/>
    <cellStyle name="常规_设备类_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33129</xdr:colOff>
      <xdr:row>7</xdr:row>
      <xdr:rowOff>0</xdr:rowOff>
    </xdr:from>
    <xdr:to>
      <xdr:col>3</xdr:col>
      <xdr:colOff>306254</xdr:colOff>
      <xdr:row>7</xdr:row>
      <xdr:rowOff>846067</xdr:rowOff>
    </xdr:to>
    <xdr:sp macro="" textlink="">
      <xdr:nvSpPr>
        <xdr:cNvPr id="2" name="Text Box 94"/>
        <xdr:cNvSpPr txBox="1">
          <a:spLocks noChangeArrowheads="1"/>
        </xdr:cNvSpPr>
      </xdr:nvSpPr>
      <xdr:spPr bwMode="auto">
        <a:xfrm>
          <a:off x="33129" y="1733550"/>
          <a:ext cx="2692475" cy="846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rtl="0"/>
          <a:r>
            <a:rPr lang="zh-CN" altLang="zh-CN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Valve Type:</a:t>
          </a:r>
          <a:endParaRPr lang="zh-CN" altLang="zh-CN" sz="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rtl="0"/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 = Ball         </a:t>
          </a:r>
          <a:r>
            <a:rPr lang="en-US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    </a:t>
          </a:r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 = Butterfly  </a:t>
          </a:r>
        </a:p>
        <a:p>
          <a:pPr marL="0" indent="0" rtl="0"/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GLO = Globe     </a:t>
          </a:r>
          <a:r>
            <a:rPr lang="en-US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    </a:t>
          </a:r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 = Gate </a:t>
          </a:r>
        </a:p>
        <a:p>
          <a:pPr marL="0" indent="0" rtl="0"/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KGV = Knife </a:t>
          </a:r>
          <a:r>
            <a:rPr lang="en-US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  </a:t>
          </a:r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SLI = Slide (stock)</a:t>
          </a:r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</a:p>
        <a:p>
          <a:pPr marL="0" indent="0" rtl="0"/>
          <a:r>
            <a:rPr lang="en-US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PLU = Plug	   NEE = Needle</a:t>
          </a:r>
          <a:endParaRPr lang="zh-CN" altLang="zh-CN" sz="8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rtl="0" eaLnBrk="1" fontAlgn="auto" latinLnBrk="0" hangingPunct="1"/>
          <a:r>
            <a:rPr lang="en-US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DIA = Diaphragm        SV =  Solenoid </a:t>
          </a:r>
          <a:endParaRPr lang="zh-CN" altLang="zh-CN" sz="8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rtl="0" eaLnBrk="1" fontAlgn="auto" latinLnBrk="0" hangingPunct="1"/>
          <a:r>
            <a:rPr lang="zh-CN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SEV = Segment Ball </a:t>
          </a:r>
          <a:r>
            <a:rPr lang="en-US" altLang="zh-CN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SPV =  Sample Valve </a:t>
          </a:r>
          <a:endParaRPr lang="zh-CN" altLang="zh-CN" sz="8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45383</xdr:colOff>
      <xdr:row>7</xdr:row>
      <xdr:rowOff>0</xdr:rowOff>
    </xdr:from>
    <xdr:to>
      <xdr:col>9</xdr:col>
      <xdr:colOff>126626</xdr:colOff>
      <xdr:row>8</xdr:row>
      <xdr:rowOff>0</xdr:rowOff>
    </xdr:to>
    <xdr:sp macro="" textlink="">
      <xdr:nvSpPr>
        <xdr:cNvPr id="3" name="Text Box 95"/>
        <xdr:cNvSpPr txBox="1">
          <a:spLocks noChangeArrowheads="1"/>
        </xdr:cNvSpPr>
      </xdr:nvSpPr>
      <xdr:spPr bwMode="auto">
        <a:xfrm>
          <a:off x="3198158" y="1733550"/>
          <a:ext cx="1509993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Fail Type(Function in failure):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FC = Fail to Closed   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 = Fail to Opened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FR = Fail to Remain  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  = Fail to  Intact     </a:t>
          </a:r>
          <a:endParaRPr lang="zh-CN" altLang="en-US"/>
        </a:p>
      </xdr:txBody>
    </xdr:sp>
    <xdr:clientData/>
  </xdr:twoCellAnchor>
  <xdr:twoCellAnchor>
    <xdr:from>
      <xdr:col>19</xdr:col>
      <xdr:colOff>50987</xdr:colOff>
      <xdr:row>7</xdr:row>
      <xdr:rowOff>0</xdr:rowOff>
    </xdr:from>
    <xdr:to>
      <xdr:col>25</xdr:col>
      <xdr:colOff>56590</xdr:colOff>
      <xdr:row>7</xdr:row>
      <xdr:rowOff>752475</xdr:rowOff>
    </xdr:to>
    <xdr:sp macro="" textlink="">
      <xdr:nvSpPr>
        <xdr:cNvPr id="4" name="Text Box 96"/>
        <xdr:cNvSpPr txBox="1">
          <a:spLocks noChangeArrowheads="1"/>
        </xdr:cNvSpPr>
      </xdr:nvSpPr>
      <xdr:spPr bwMode="auto">
        <a:xfrm>
          <a:off x="8518712" y="1733550"/>
          <a:ext cx="2063003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Act. Type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PN. = Pneumatic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  = Electric Motor</a:t>
          </a:r>
          <a:endParaRPr lang="zh-CN" altLang="en-US"/>
        </a:p>
      </xdr:txBody>
    </xdr:sp>
    <xdr:clientData/>
  </xdr:twoCellAnchor>
  <xdr:twoCellAnchor>
    <xdr:from>
      <xdr:col>10</xdr:col>
      <xdr:colOff>52107</xdr:colOff>
      <xdr:row>7</xdr:row>
      <xdr:rowOff>0</xdr:rowOff>
    </xdr:from>
    <xdr:to>
      <xdr:col>13</xdr:col>
      <xdr:colOff>300317</xdr:colOff>
      <xdr:row>7</xdr:row>
      <xdr:rowOff>781050</xdr:rowOff>
    </xdr:to>
    <xdr:sp macro="" textlink="">
      <xdr:nvSpPr>
        <xdr:cNvPr id="5" name="Text Box 97"/>
        <xdr:cNvSpPr txBox="1">
          <a:spLocks noChangeArrowheads="1"/>
        </xdr:cNvSpPr>
      </xdr:nvSpPr>
      <xdr:spPr bwMode="auto">
        <a:xfrm>
          <a:off x="5119407" y="1733550"/>
          <a:ext cx="123881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Conn. Type </a:t>
          </a:r>
        </a:p>
        <a:p>
          <a:pPr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   = Use of flanges </a:t>
          </a:r>
          <a:b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BF = Between flanges</a:t>
          </a:r>
        </a:p>
        <a:p>
          <a:pPr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  = Welding</a:t>
          </a:r>
        </a:p>
        <a:p>
          <a:pPr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   = Use of screws</a:t>
          </a:r>
          <a:endParaRPr lang="zh-CN" alt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22</xdr:col>
      <xdr:colOff>39780</xdr:colOff>
      <xdr:row>7</xdr:row>
      <xdr:rowOff>0</xdr:rowOff>
    </xdr:from>
    <xdr:to>
      <xdr:col>25</xdr:col>
      <xdr:colOff>235325</xdr:colOff>
      <xdr:row>8</xdr:row>
      <xdr:rowOff>3359</xdr:rowOff>
    </xdr:to>
    <xdr:sp macro="" textlink="">
      <xdr:nvSpPr>
        <xdr:cNvPr id="6" name="Text Box 99"/>
        <xdr:cNvSpPr txBox="1">
          <a:spLocks noChangeArrowheads="1"/>
        </xdr:cNvSpPr>
      </xdr:nvSpPr>
      <xdr:spPr bwMode="auto">
        <a:xfrm>
          <a:off x="9564780" y="1733550"/>
          <a:ext cx="1195670" cy="889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Limit Switch Type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  = Inductive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 = Magnetic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  = Mechanical</a:t>
          </a:r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30</xdr:col>
      <xdr:colOff>92178</xdr:colOff>
      <xdr:row>7</xdr:row>
      <xdr:rowOff>56029</xdr:rowOff>
    </xdr:to>
    <xdr:grpSp>
      <xdr:nvGrpSpPr>
        <xdr:cNvPr id="7" name="组合 6"/>
        <xdr:cNvGrpSpPr/>
      </xdr:nvGrpSpPr>
      <xdr:grpSpPr>
        <a:xfrm>
          <a:off x="0" y="0"/>
          <a:ext cx="12693753" cy="1789579"/>
          <a:chOff x="6722" y="11206"/>
          <a:chExt cx="12669570" cy="1778612"/>
        </a:xfrm>
      </xdr:grpSpPr>
      <xdr:grpSp>
        <xdr:nvGrpSpPr>
          <xdr:cNvPr id="8" name="组合 7"/>
          <xdr:cNvGrpSpPr/>
        </xdr:nvGrpSpPr>
        <xdr:grpSpPr>
          <a:xfrm>
            <a:off x="6722" y="11206"/>
            <a:ext cx="12669570" cy="1778612"/>
            <a:chOff x="0" y="0"/>
            <a:chExt cx="12697176" cy="1654801"/>
          </a:xfrm>
        </xdr:grpSpPr>
        <xdr:sp macro="" textlink="">
          <xdr:nvSpPr>
            <xdr:cNvPr id="12" name="Text Box 56"/>
            <xdr:cNvSpPr txBox="1">
              <a:spLocks noChangeArrowheads="1"/>
            </xdr:cNvSpPr>
          </xdr:nvSpPr>
          <xdr:spPr bwMode="auto">
            <a:xfrm>
              <a:off x="9966564" y="448419"/>
              <a:ext cx="2585338" cy="42907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en-US" altLang="zh-CN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Z674S11-200-SM2.8</a:t>
              </a:r>
              <a:endParaRPr lang="zh-CN" altLang="en-US" sz="1400"/>
            </a:p>
          </xdr:txBody>
        </xdr:sp>
        <xdr:sp macro="" textlink="">
          <xdr:nvSpPr>
            <xdr:cNvPr id="13" name="Text Box 56"/>
            <xdr:cNvSpPr txBox="1">
              <a:spLocks noChangeArrowheads="1"/>
            </xdr:cNvSpPr>
          </xdr:nvSpPr>
          <xdr:spPr bwMode="auto">
            <a:xfrm>
              <a:off x="6321475" y="0"/>
              <a:ext cx="771635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zh-CN" altLang="en-US" sz="14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图纸编号</a:t>
              </a:r>
              <a:endParaRPr lang="zh-CN" altLang="en-US"/>
            </a:p>
          </xdr:txBody>
        </xdr:sp>
        <xdr:sp macro="" textlink="">
          <xdr:nvSpPr>
            <xdr:cNvPr id="14" name="Text Box 58"/>
            <xdr:cNvSpPr txBox="1">
              <a:spLocks noChangeArrowheads="1"/>
            </xdr:cNvSpPr>
          </xdr:nvSpPr>
          <xdr:spPr bwMode="auto">
            <a:xfrm>
              <a:off x="6736971" y="0"/>
              <a:ext cx="366032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  <a:p>
              <a:pPr algn="ctr" rtl="0">
                <a:defRPr sz="1000"/>
              </a:pPr>
              <a:r>
                <a:rPr lang="zh-CN" altLang="en-US" sz="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PHASE</a:t>
              </a:r>
              <a:endParaRPr lang="zh-CN" altLang="en-US"/>
            </a:p>
          </xdr:txBody>
        </xdr:sp>
        <xdr:sp macro="" textlink="">
          <xdr:nvSpPr>
            <xdr:cNvPr id="15" name="Text Box 64"/>
            <xdr:cNvSpPr txBox="1">
              <a:spLocks noChangeArrowheads="1"/>
            </xdr:cNvSpPr>
          </xdr:nvSpPr>
          <xdr:spPr bwMode="auto">
            <a:xfrm>
              <a:off x="6736971" y="0"/>
              <a:ext cx="366032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版别</a:t>
              </a:r>
            </a:p>
            <a:p>
              <a:pPr algn="ctr" rtl="0">
                <a:defRPr sz="1000"/>
              </a:pPr>
              <a:r>
                <a:rPr lang="zh-CN" altLang="en-US" sz="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REVISION</a:t>
              </a:r>
              <a:endParaRPr lang="zh-CN" altLang="en-US"/>
            </a:p>
          </xdr:txBody>
        </xdr:sp>
        <xdr:sp macro="" textlink="">
          <xdr:nvSpPr>
            <xdr:cNvPr id="16" name="Text Box 50"/>
            <xdr:cNvSpPr txBox="1">
              <a:spLocks noChangeArrowheads="1"/>
            </xdr:cNvSpPr>
          </xdr:nvSpPr>
          <xdr:spPr bwMode="auto">
            <a:xfrm>
              <a:off x="0" y="0"/>
              <a:ext cx="3373432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表格编号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 BCEL-YB-03-2010</a:t>
              </a:r>
              <a:endParaRPr lang="zh-CN" altLang="en-US"/>
            </a:p>
          </xdr:txBody>
        </xdr:sp>
        <xdr:sp macro="" textlink="">
          <xdr:nvSpPr>
            <xdr:cNvPr id="17" name="Text Box 55"/>
            <xdr:cNvSpPr txBox="1">
              <a:spLocks noChangeArrowheads="1"/>
            </xdr:cNvSpPr>
          </xdr:nvSpPr>
          <xdr:spPr bwMode="auto">
            <a:xfrm>
              <a:off x="3373432" y="0"/>
              <a:ext cx="2908472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/>
            <a:lstStyle/>
            <a:p>
              <a:pPr algn="ctr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/>
                </a:rPr>
                <a:t>（项目名称）仿宋字高2-4.5mm                  （子项名称）仿宋字高2-4.5mm</a:t>
              </a:r>
              <a:endParaRPr lang="zh-CN" altLang="en-US"/>
            </a:p>
          </xdr:txBody>
        </xdr:sp>
        <xdr:sp macro="" textlink="">
          <xdr:nvSpPr>
            <xdr:cNvPr id="18" name="Text Box 60"/>
            <xdr:cNvSpPr txBox="1">
              <a:spLocks noChangeArrowheads="1"/>
            </xdr:cNvSpPr>
          </xdr:nvSpPr>
          <xdr:spPr bwMode="auto">
            <a:xfrm>
              <a:off x="7083218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9" name="Text Box 62"/>
            <xdr:cNvSpPr txBox="1">
              <a:spLocks noChangeArrowheads="1"/>
            </xdr:cNvSpPr>
          </xdr:nvSpPr>
          <xdr:spPr bwMode="auto">
            <a:xfrm>
              <a:off x="7083218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20" name="Text Box 87"/>
            <xdr:cNvSpPr txBox="1">
              <a:spLocks noChangeArrowheads="1"/>
            </xdr:cNvSpPr>
          </xdr:nvSpPr>
          <xdr:spPr bwMode="auto">
            <a:xfrm>
              <a:off x="6707293" y="0"/>
              <a:ext cx="375925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" name="Text Box 99"/>
            <xdr:cNvSpPr txBox="1">
              <a:spLocks noChangeArrowheads="1"/>
            </xdr:cNvSpPr>
          </xdr:nvSpPr>
          <xdr:spPr bwMode="auto">
            <a:xfrm>
              <a:off x="6707293" y="0"/>
              <a:ext cx="39571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" name="Text Box 56"/>
            <xdr:cNvSpPr txBox="1">
              <a:spLocks noChangeArrowheads="1"/>
            </xdr:cNvSpPr>
          </xdr:nvSpPr>
          <xdr:spPr bwMode="auto">
            <a:xfrm>
              <a:off x="9303748" y="0"/>
              <a:ext cx="1892846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zh-CN" altLang="en-US" sz="14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图纸编号</a:t>
              </a:r>
              <a:endParaRPr lang="zh-CN" altLang="en-US"/>
            </a:p>
          </xdr:txBody>
        </xdr:sp>
        <xdr:sp macro="" textlink="">
          <xdr:nvSpPr>
            <xdr:cNvPr id="23" name="Text Box 58"/>
            <xdr:cNvSpPr txBox="1">
              <a:spLocks noChangeArrowheads="1"/>
            </xdr:cNvSpPr>
          </xdr:nvSpPr>
          <xdr:spPr bwMode="auto">
            <a:xfrm>
              <a:off x="10175012" y="0"/>
              <a:ext cx="457695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  <a:p>
              <a:pPr algn="ctr" rtl="0">
                <a:defRPr sz="1000"/>
              </a:pPr>
              <a:r>
                <a:rPr lang="zh-CN" altLang="en-US" sz="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PHASE</a:t>
              </a:r>
              <a:endParaRPr lang="zh-CN" altLang="en-US"/>
            </a:p>
          </xdr:txBody>
        </xdr:sp>
        <xdr:sp macro="" textlink="">
          <xdr:nvSpPr>
            <xdr:cNvPr id="24" name="Text Box 64"/>
            <xdr:cNvSpPr txBox="1">
              <a:spLocks noChangeArrowheads="1"/>
            </xdr:cNvSpPr>
          </xdr:nvSpPr>
          <xdr:spPr bwMode="auto">
            <a:xfrm>
              <a:off x="10175012" y="0"/>
              <a:ext cx="457695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版别</a:t>
              </a:r>
            </a:p>
            <a:p>
              <a:pPr algn="ctr" rtl="0">
                <a:defRPr sz="1000"/>
              </a:pPr>
              <a:r>
                <a:rPr lang="zh-CN" altLang="en-US" sz="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REVISION</a:t>
              </a:r>
              <a:endParaRPr lang="zh-CN" altLang="en-US"/>
            </a:p>
          </xdr:txBody>
        </xdr:sp>
        <xdr:sp macro="" textlink="">
          <xdr:nvSpPr>
            <xdr:cNvPr id="25" name="Text Box 50"/>
            <xdr:cNvSpPr txBox="1">
              <a:spLocks noChangeArrowheads="1"/>
            </xdr:cNvSpPr>
          </xdr:nvSpPr>
          <xdr:spPr bwMode="auto">
            <a:xfrm>
              <a:off x="0" y="0"/>
              <a:ext cx="1691662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表格编号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 BCEL-YB-03-2010</a:t>
              </a:r>
              <a:endParaRPr lang="zh-CN" altLang="en-US"/>
            </a:p>
          </xdr:txBody>
        </xdr:sp>
        <xdr:sp macro="" textlink="">
          <xdr:nvSpPr>
            <xdr:cNvPr id="26" name="Text Box 55"/>
            <xdr:cNvSpPr txBox="1">
              <a:spLocks noChangeArrowheads="1"/>
            </xdr:cNvSpPr>
          </xdr:nvSpPr>
          <xdr:spPr bwMode="auto">
            <a:xfrm>
              <a:off x="2799652" y="0"/>
              <a:ext cx="6454632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/>
            <a:lstStyle/>
            <a:p>
              <a:pPr algn="ctr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/>
                </a:rPr>
                <a:t>印度尼西亚 IKPP PPM6 纸机改造项目</a:t>
              </a:r>
              <a:endParaRPr lang="zh-CN" altLang="en-US"/>
            </a:p>
          </xdr:txBody>
        </xdr:sp>
        <xdr:sp macro="" textlink="">
          <xdr:nvSpPr>
            <xdr:cNvPr id="27" name="Text Box 60"/>
            <xdr:cNvSpPr txBox="1">
              <a:spLocks noChangeArrowheads="1"/>
            </xdr:cNvSpPr>
          </xdr:nvSpPr>
          <xdr:spPr bwMode="auto">
            <a:xfrm>
              <a:off x="10603028" y="0"/>
              <a:ext cx="534209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8" name="Text Box 62"/>
            <xdr:cNvSpPr txBox="1">
              <a:spLocks noChangeArrowheads="1"/>
            </xdr:cNvSpPr>
          </xdr:nvSpPr>
          <xdr:spPr bwMode="auto">
            <a:xfrm>
              <a:off x="10603028" y="0"/>
              <a:ext cx="534209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9" name="Line 71"/>
            <xdr:cNvSpPr>
              <a:spLocks noChangeShapeType="1"/>
            </xdr:cNvSpPr>
          </xdr:nvSpPr>
          <xdr:spPr bwMode="auto">
            <a:xfrm flipH="1">
              <a:off x="7943888" y="0"/>
              <a:ext cx="3252706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0" name="Line 72"/>
            <xdr:cNvSpPr>
              <a:spLocks noChangeShapeType="1"/>
            </xdr:cNvSpPr>
          </xdr:nvSpPr>
          <xdr:spPr bwMode="auto">
            <a:xfrm flipH="1">
              <a:off x="2799652" y="0"/>
              <a:ext cx="8396942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1" name="Line 73"/>
            <xdr:cNvSpPr>
              <a:spLocks noChangeShapeType="1"/>
            </xdr:cNvSpPr>
          </xdr:nvSpPr>
          <xdr:spPr bwMode="auto">
            <a:xfrm flipH="1">
              <a:off x="7943888" y="0"/>
              <a:ext cx="3252706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2" name="Line 74"/>
            <xdr:cNvSpPr>
              <a:spLocks noChangeShapeType="1"/>
            </xdr:cNvSpPr>
          </xdr:nvSpPr>
          <xdr:spPr bwMode="auto">
            <a:xfrm>
              <a:off x="702386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3" name="Line 75"/>
            <xdr:cNvSpPr>
              <a:spLocks noChangeShapeType="1"/>
            </xdr:cNvSpPr>
          </xdr:nvSpPr>
          <xdr:spPr bwMode="auto">
            <a:xfrm>
              <a:off x="2799652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4" name="Line 76"/>
            <xdr:cNvSpPr>
              <a:spLocks noChangeShapeType="1"/>
            </xdr:cNvSpPr>
          </xdr:nvSpPr>
          <xdr:spPr bwMode="auto">
            <a:xfrm>
              <a:off x="702386" y="0"/>
              <a:ext cx="2097266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5" name="Line 77"/>
            <xdr:cNvSpPr>
              <a:spLocks noChangeShapeType="1"/>
            </xdr:cNvSpPr>
          </xdr:nvSpPr>
          <xdr:spPr bwMode="auto">
            <a:xfrm>
              <a:off x="9323533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6" name="Line 78"/>
            <xdr:cNvSpPr>
              <a:spLocks noChangeShapeType="1"/>
            </xdr:cNvSpPr>
          </xdr:nvSpPr>
          <xdr:spPr bwMode="auto">
            <a:xfrm flipV="1">
              <a:off x="7943888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7" name="Line 79"/>
            <xdr:cNvSpPr>
              <a:spLocks noChangeShapeType="1"/>
            </xdr:cNvSpPr>
          </xdr:nvSpPr>
          <xdr:spPr bwMode="auto">
            <a:xfrm flipV="1">
              <a:off x="11196594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8" name="Line 80"/>
            <xdr:cNvSpPr>
              <a:spLocks noChangeShapeType="1"/>
            </xdr:cNvSpPr>
          </xdr:nvSpPr>
          <xdr:spPr bwMode="auto">
            <a:xfrm flipV="1">
              <a:off x="10165119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39" name="Line 81"/>
            <xdr:cNvSpPr>
              <a:spLocks noChangeShapeType="1"/>
            </xdr:cNvSpPr>
          </xdr:nvSpPr>
          <xdr:spPr bwMode="auto">
            <a:xfrm>
              <a:off x="10264047" y="0"/>
              <a:ext cx="2287855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40" name="Line 82"/>
            <xdr:cNvSpPr>
              <a:spLocks noChangeShapeType="1"/>
            </xdr:cNvSpPr>
          </xdr:nvSpPr>
          <xdr:spPr bwMode="auto">
            <a:xfrm flipV="1">
              <a:off x="8438526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41" name="Line 83"/>
            <xdr:cNvSpPr>
              <a:spLocks noChangeShapeType="1"/>
            </xdr:cNvSpPr>
          </xdr:nvSpPr>
          <xdr:spPr bwMode="auto">
            <a:xfrm flipV="1">
              <a:off x="9778601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42" name="Line 84"/>
            <xdr:cNvSpPr>
              <a:spLocks noChangeShapeType="1"/>
            </xdr:cNvSpPr>
          </xdr:nvSpPr>
          <xdr:spPr bwMode="auto">
            <a:xfrm flipV="1">
              <a:off x="10603028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 fLocksText="0">
          <xdr:nvSpPr>
            <xdr:cNvPr id="43" name="Text Box 87"/>
            <xdr:cNvSpPr txBox="1">
              <a:spLocks noChangeArrowheads="1"/>
            </xdr:cNvSpPr>
          </xdr:nvSpPr>
          <xdr:spPr bwMode="auto">
            <a:xfrm>
              <a:off x="9768708" y="0"/>
              <a:ext cx="1417993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4" name="Text Box 99"/>
            <xdr:cNvSpPr txBox="1">
              <a:spLocks noChangeArrowheads="1"/>
            </xdr:cNvSpPr>
          </xdr:nvSpPr>
          <xdr:spPr bwMode="auto">
            <a:xfrm>
              <a:off x="9768708" y="0"/>
              <a:ext cx="416196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5" name="Line 39"/>
            <xdr:cNvSpPr>
              <a:spLocks noChangeShapeType="1"/>
            </xdr:cNvSpPr>
          </xdr:nvSpPr>
          <xdr:spPr bwMode="auto">
            <a:xfrm flipH="1">
              <a:off x="0" y="0"/>
              <a:ext cx="11176808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46" name="Line 40"/>
            <xdr:cNvSpPr>
              <a:spLocks noChangeShapeType="1"/>
            </xdr:cNvSpPr>
          </xdr:nvSpPr>
          <xdr:spPr bwMode="auto">
            <a:xfrm>
              <a:off x="11196594" y="0"/>
              <a:ext cx="13652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47" name="Line 79"/>
            <xdr:cNvSpPr>
              <a:spLocks noChangeShapeType="1"/>
            </xdr:cNvSpPr>
          </xdr:nvSpPr>
          <xdr:spPr bwMode="auto">
            <a:xfrm flipV="1">
              <a:off x="10264047" y="0"/>
              <a:ext cx="0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48" name="Text Box 50"/>
            <xdr:cNvSpPr txBox="1">
              <a:spLocks noChangeArrowheads="1"/>
            </xdr:cNvSpPr>
          </xdr:nvSpPr>
          <xdr:spPr bwMode="auto">
            <a:xfrm>
              <a:off x="19786" y="9538"/>
              <a:ext cx="1909303" cy="257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表格编号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CLIEC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-YB-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21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-201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Arial"/>
                  <a:ea typeface="宋体"/>
                  <a:cs typeface="Arial"/>
                </a:rPr>
                <a:t>3</a:t>
              </a:r>
            </a:p>
          </xdr:txBody>
        </xdr:sp>
        <xdr:sp macro="" textlink="">
          <xdr:nvSpPr>
            <xdr:cNvPr id="49" name="Text Box 55"/>
            <xdr:cNvSpPr txBox="1">
              <a:spLocks noChangeArrowheads="1"/>
            </xdr:cNvSpPr>
          </xdr:nvSpPr>
          <xdr:spPr bwMode="auto">
            <a:xfrm>
              <a:off x="3250828" y="396181"/>
              <a:ext cx="6715736" cy="5734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/>
            <a:lstStyle/>
            <a:p>
              <a:pPr algn="ctr" fontAlgn="base"/>
              <a:r>
                <a:rPr lang="zh-CN" altLang="en-US" sz="1400" b="1">
                  <a:latin typeface="+mn-lt"/>
                  <a:ea typeface="+mn-ea"/>
                  <a:cs typeface="+mn-cs"/>
                </a:rPr>
                <a:t>黄冈晨鸣有限公司制浆车间提产改造项目     制浆车间</a:t>
              </a:r>
            </a:p>
          </xdr:txBody>
        </xdr:sp>
        <xdr:sp macro="" textlink="">
          <xdr:nvSpPr>
            <xdr:cNvPr id="50" name="Text Box 60"/>
            <xdr:cNvSpPr txBox="1">
              <a:spLocks noChangeArrowheads="1"/>
            </xdr:cNvSpPr>
          </xdr:nvSpPr>
          <xdr:spPr bwMode="auto">
            <a:xfrm>
              <a:off x="11879193" y="915643"/>
              <a:ext cx="603459" cy="19075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" name="Text Box 62"/>
            <xdr:cNvSpPr txBox="1">
              <a:spLocks noChangeArrowheads="1"/>
            </xdr:cNvSpPr>
          </xdr:nvSpPr>
          <xdr:spPr bwMode="auto">
            <a:xfrm>
              <a:off x="11911458" y="1115940"/>
              <a:ext cx="613351" cy="27660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/>
            <a:lstStyle/>
            <a:p>
              <a:pPr algn="ctr" rtl="0">
                <a:defRPr sz="1000"/>
              </a:pPr>
              <a:r>
                <a:rPr lang="en-US" altLang="zh-CN"/>
                <a:t>B</a:t>
              </a:r>
              <a:endParaRPr lang="zh-CN" altLang="en-US"/>
            </a:p>
          </xdr:txBody>
        </xdr:sp>
        <xdr:sp macro="" textlink="">
          <xdr:nvSpPr>
            <xdr:cNvPr id="52" name="Line 71"/>
            <xdr:cNvSpPr>
              <a:spLocks noChangeShapeType="1"/>
            </xdr:cNvSpPr>
          </xdr:nvSpPr>
          <xdr:spPr bwMode="auto">
            <a:xfrm flipH="1">
              <a:off x="8221453" y="1135016"/>
              <a:ext cx="4330447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53" name="Line 72"/>
            <xdr:cNvSpPr>
              <a:spLocks noChangeShapeType="1"/>
            </xdr:cNvSpPr>
          </xdr:nvSpPr>
          <xdr:spPr bwMode="auto">
            <a:xfrm flipH="1">
              <a:off x="3215148" y="906106"/>
              <a:ext cx="9336753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54" name="Line 73"/>
            <xdr:cNvSpPr>
              <a:spLocks noChangeShapeType="1"/>
            </xdr:cNvSpPr>
          </xdr:nvSpPr>
          <xdr:spPr bwMode="auto">
            <a:xfrm flipH="1">
              <a:off x="8221453" y="1354389"/>
              <a:ext cx="4330449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55" name="Line 75"/>
            <xdr:cNvSpPr>
              <a:spLocks noChangeShapeType="1"/>
            </xdr:cNvSpPr>
          </xdr:nvSpPr>
          <xdr:spPr bwMode="auto">
            <a:xfrm>
              <a:off x="3215148" y="457822"/>
              <a:ext cx="0" cy="1135016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56" name="Line 77"/>
            <xdr:cNvSpPr>
              <a:spLocks noChangeShapeType="1"/>
            </xdr:cNvSpPr>
          </xdr:nvSpPr>
          <xdr:spPr bwMode="auto">
            <a:xfrm>
              <a:off x="9966564" y="453891"/>
              <a:ext cx="0" cy="1138058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57" name="Line 78"/>
            <xdr:cNvSpPr>
              <a:spLocks noChangeShapeType="1"/>
            </xdr:cNvSpPr>
          </xdr:nvSpPr>
          <xdr:spPr bwMode="auto">
            <a:xfrm flipV="1">
              <a:off x="8219430" y="906106"/>
              <a:ext cx="0" cy="68673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58" name="Line 79"/>
            <xdr:cNvSpPr>
              <a:spLocks noChangeShapeType="1"/>
            </xdr:cNvSpPr>
          </xdr:nvSpPr>
          <xdr:spPr bwMode="auto">
            <a:xfrm flipV="1">
              <a:off x="11551448" y="0"/>
              <a:ext cx="0" cy="448284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59" name="Line 80"/>
            <xdr:cNvSpPr>
              <a:spLocks noChangeShapeType="1"/>
            </xdr:cNvSpPr>
          </xdr:nvSpPr>
          <xdr:spPr bwMode="auto">
            <a:xfrm flipV="1">
              <a:off x="11271224" y="907893"/>
              <a:ext cx="0" cy="448284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60" name="Line 81"/>
            <xdr:cNvSpPr>
              <a:spLocks noChangeShapeType="1"/>
            </xdr:cNvSpPr>
          </xdr:nvSpPr>
          <xdr:spPr bwMode="auto">
            <a:xfrm>
              <a:off x="10649436" y="228911"/>
              <a:ext cx="1902466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61" name="Line 82"/>
            <xdr:cNvSpPr>
              <a:spLocks noChangeShapeType="1"/>
            </xdr:cNvSpPr>
          </xdr:nvSpPr>
          <xdr:spPr bwMode="auto">
            <a:xfrm flipV="1">
              <a:off x="8819838" y="906106"/>
              <a:ext cx="0" cy="68673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62" name="Line 83"/>
            <xdr:cNvSpPr>
              <a:spLocks noChangeShapeType="1"/>
            </xdr:cNvSpPr>
          </xdr:nvSpPr>
          <xdr:spPr bwMode="auto">
            <a:xfrm flipV="1">
              <a:off x="10573350" y="906106"/>
              <a:ext cx="0" cy="68673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63" name="Line 84"/>
            <xdr:cNvSpPr>
              <a:spLocks noChangeShapeType="1"/>
            </xdr:cNvSpPr>
          </xdr:nvSpPr>
          <xdr:spPr bwMode="auto">
            <a:xfrm flipV="1">
              <a:off x="11889086" y="906106"/>
              <a:ext cx="0" cy="448284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64" name="Text Box 57"/>
            <xdr:cNvSpPr txBox="1">
              <a:spLocks noChangeArrowheads="1"/>
            </xdr:cNvSpPr>
          </xdr:nvSpPr>
          <xdr:spPr bwMode="auto">
            <a:xfrm>
              <a:off x="3225042" y="916039"/>
              <a:ext cx="4980120" cy="67679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45720" bIns="27432" anchor="ctr"/>
            <a:lstStyle/>
            <a:p>
              <a:pPr algn="ctr" rtl="0">
                <a:defRPr sz="1000"/>
              </a:pPr>
              <a:r>
                <a:rPr lang="zh-CN" altLang="en-US" sz="1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气动开关阀清单</a:t>
              </a:r>
            </a:p>
            <a:p>
              <a:pPr algn="ctr" rtl="0">
                <a:defRPr sz="1000"/>
              </a:pPr>
              <a:r>
                <a:rPr lang="en-US" altLang="zh-CN" sz="1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PNEUMATIC ON-OFF VALVE LIST</a:t>
              </a:r>
            </a:p>
          </xdr:txBody>
        </xdr:sp>
        <xdr:sp macro="" textlink="" fLocksText="0">
          <xdr:nvSpPr>
            <xdr:cNvPr id="65" name="Text Box 87"/>
            <xdr:cNvSpPr txBox="1">
              <a:spLocks noChangeArrowheads="1"/>
            </xdr:cNvSpPr>
          </xdr:nvSpPr>
          <xdr:spPr bwMode="auto">
            <a:xfrm>
              <a:off x="10652492" y="1363927"/>
              <a:ext cx="1879624" cy="2289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/>
            <a:lstStyle/>
            <a:p>
              <a:pPr algn="ctr" rtl="0" eaLnBrk="1" fontAlgn="auto" latinLnBrk="0" hangingPunct="1"/>
              <a:r>
                <a:rPr lang="en-US" altLang="zh-CN" sz="1100" b="0" i="0" baseline="0">
                  <a:effectLst/>
                  <a:latin typeface="+mn-lt"/>
                  <a:ea typeface="+mn-ea"/>
                  <a:cs typeface="+mn-cs"/>
                </a:rPr>
                <a:t>2015G-1-20a</a:t>
              </a:r>
              <a:endParaRPr lang="zh-CN" altLang="zh-CN">
                <a:effectLst/>
              </a:endParaRPr>
            </a:p>
          </xdr:txBody>
        </xdr:sp>
        <xdr:sp macro="" textlink="" fLocksText="0">
          <xdr:nvSpPr>
            <xdr:cNvPr id="66" name="Text Box 87"/>
            <xdr:cNvSpPr txBox="1">
              <a:spLocks noChangeArrowheads="1"/>
            </xdr:cNvSpPr>
          </xdr:nvSpPr>
          <xdr:spPr bwMode="auto">
            <a:xfrm>
              <a:off x="10566872" y="1125479"/>
              <a:ext cx="902910" cy="25773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/>
            <a:lstStyle/>
            <a:p>
              <a:pPr rtl="0"/>
              <a:r>
                <a:rPr lang="zh-CN" altLang="zh-CN" sz="1100" b="0" i="0" baseline="0"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altLang="zh-CN" sz="1100" b="0" i="0" baseline="0">
                  <a:effectLst/>
                  <a:latin typeface="+mn-lt"/>
                  <a:ea typeface="+mn-ea"/>
                  <a:cs typeface="+mn-cs"/>
                </a:rPr>
                <a:t>020</a:t>
              </a:r>
              <a:r>
                <a:rPr lang="en-US" sz="1100" b="0" i="0" baseline="0">
                  <a:latin typeface="+mn-lt"/>
                  <a:ea typeface="+mn-ea"/>
                  <a:cs typeface="+mn-cs"/>
                </a:rPr>
                <a:t>.</a:t>
              </a:r>
              <a:r>
                <a:rPr lang="en-US" altLang="zh-CN" sz="1100" b="0" i="0" baseline="0">
                  <a:latin typeface="+mn-lt"/>
                  <a:ea typeface="+mn-ea"/>
                  <a:cs typeface="+mn-cs"/>
                </a:rPr>
                <a:t>01</a:t>
              </a:r>
              <a:endParaRPr lang="zh-CN" altLang="zh-CN">
                <a:effectLst/>
              </a:endParaRPr>
            </a:p>
          </xdr:txBody>
        </xdr:sp>
        <xdr:sp macro="" textlink="">
          <xdr:nvSpPr>
            <xdr:cNvPr id="67" name="Line 138"/>
            <xdr:cNvSpPr>
              <a:spLocks noChangeShapeType="1"/>
            </xdr:cNvSpPr>
          </xdr:nvSpPr>
          <xdr:spPr bwMode="auto">
            <a:xfrm flipV="1">
              <a:off x="7281073" y="0"/>
              <a:ext cx="0" cy="457822"/>
            </a:xfrm>
            <a:prstGeom prst="line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pic>
          <xdr:nvPicPr>
            <xdr:cNvPr id="68" name="图片 5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100" y="537882"/>
              <a:ext cx="3124200" cy="4476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69" name="TextBox 61"/>
            <xdr:cNvSpPr txBox="1"/>
          </xdr:nvSpPr>
          <xdr:spPr bwMode="auto">
            <a:xfrm>
              <a:off x="0" y="1172073"/>
              <a:ext cx="3215639" cy="294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zh-CN" altLang="en-US" sz="800"/>
                <a:t>工程设计证书    </a:t>
              </a:r>
              <a:r>
                <a:rPr lang="en-US" altLang="zh-CN" sz="800"/>
                <a:t>CERTIFICATE NO.   </a:t>
              </a:r>
              <a:r>
                <a:rPr lang="zh-CN" altLang="en-US" sz="800"/>
                <a:t>甲级  </a:t>
              </a:r>
              <a:r>
                <a:rPr lang="en-US" altLang="zh-CN" sz="800"/>
                <a:t>GRADE A   A111003145</a:t>
              </a:r>
              <a:endParaRPr lang="zh-CN" altLang="en-US" sz="800"/>
            </a:p>
          </xdr:txBody>
        </xdr:sp>
        <xdr:sp macro="" textlink="">
          <xdr:nvSpPr>
            <xdr:cNvPr id="70" name="Line 66"/>
            <xdr:cNvSpPr>
              <a:spLocks noChangeShapeType="1"/>
            </xdr:cNvSpPr>
          </xdr:nvSpPr>
          <xdr:spPr bwMode="auto">
            <a:xfrm flipH="1" flipV="1">
              <a:off x="11337" y="1104837"/>
              <a:ext cx="3202467" cy="111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71" name="Text Box 78"/>
            <xdr:cNvSpPr txBox="1">
              <a:spLocks noChangeArrowheads="1"/>
            </xdr:cNvSpPr>
          </xdr:nvSpPr>
          <xdr:spPr bwMode="auto">
            <a:xfrm>
              <a:off x="8189720" y="894911"/>
              <a:ext cx="672900" cy="2762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审  核</a:t>
              </a:r>
              <a:endParaRPr lang="zh-CN" altLang="en-US" sz="5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  <a:p>
              <a:pPr algn="ctr" rtl="1">
                <a:defRPr sz="1000"/>
              </a:pPr>
              <a:r>
                <a:rPr lang="en-US" altLang="zh-CN" sz="5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VERIFIER</a:t>
              </a:r>
            </a:p>
          </xdr:txBody>
        </xdr:sp>
        <xdr:sp macro="" textlink="">
          <xdr:nvSpPr>
            <xdr:cNvPr id="72" name="Text Box 79"/>
            <xdr:cNvSpPr txBox="1">
              <a:spLocks noChangeArrowheads="1"/>
            </xdr:cNvSpPr>
          </xdr:nvSpPr>
          <xdr:spPr bwMode="auto">
            <a:xfrm>
              <a:off x="8170240" y="1110503"/>
              <a:ext cx="701502" cy="3048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校  核</a:t>
              </a:r>
              <a:endParaRPr lang="zh-CN" altLang="en-US" sz="5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  <a:p>
              <a:pPr algn="ctr" rtl="1">
                <a:defRPr sz="1000"/>
              </a:pPr>
              <a:r>
                <a:rPr lang="en-US" altLang="zh-CN" sz="5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CHECKER</a:t>
              </a:r>
            </a:p>
          </xdr:txBody>
        </xdr:sp>
        <xdr:sp macro="" textlink="">
          <xdr:nvSpPr>
            <xdr:cNvPr id="73" name="Text Box 80"/>
            <xdr:cNvSpPr txBox="1">
              <a:spLocks noChangeArrowheads="1"/>
            </xdr:cNvSpPr>
          </xdr:nvSpPr>
          <xdr:spPr bwMode="auto">
            <a:xfrm>
              <a:off x="8221621" y="1348628"/>
              <a:ext cx="608474" cy="3048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制  表</a:t>
              </a:r>
            </a:p>
            <a:p>
              <a:pPr algn="ctr" rtl="1">
                <a:defRPr sz="1000"/>
              </a:pPr>
              <a:r>
                <a:rPr lang="en-US" altLang="zh-CN" sz="5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DESIGNER</a:t>
              </a:r>
            </a:p>
          </xdr:txBody>
        </xdr:sp>
        <xdr:sp macro="" textlink="">
          <xdr:nvSpPr>
            <xdr:cNvPr id="74" name="Text Box 81"/>
            <xdr:cNvSpPr txBox="1">
              <a:spLocks noChangeArrowheads="1"/>
            </xdr:cNvSpPr>
          </xdr:nvSpPr>
          <xdr:spPr bwMode="auto">
            <a:xfrm>
              <a:off x="9932015" y="906241"/>
              <a:ext cx="761830" cy="244482"/>
            </a:xfrm>
            <a:prstGeom prst="rect">
              <a:avLst/>
            </a:prstGeom>
            <a:noFill/>
            <a:ln w="12700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专  业</a:t>
              </a:r>
              <a:endParaRPr lang="zh-CN" altLang="en-US" sz="5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  <a:p>
              <a:pPr algn="ctr" rtl="1">
                <a:defRPr sz="1000"/>
              </a:pPr>
              <a:r>
                <a:rPr lang="en-US" altLang="zh-CN" sz="5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SPECIALITY</a:t>
              </a:r>
            </a:p>
          </xdr:txBody>
        </xdr:sp>
        <xdr:sp macro="" textlink="">
          <xdr:nvSpPr>
            <xdr:cNvPr id="75" name="Text Box 83"/>
            <xdr:cNvSpPr txBox="1">
              <a:spLocks noChangeArrowheads="1"/>
            </xdr:cNvSpPr>
          </xdr:nvSpPr>
          <xdr:spPr bwMode="auto">
            <a:xfrm>
              <a:off x="9997326" y="1349517"/>
              <a:ext cx="562885" cy="30528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合同号</a:t>
              </a:r>
              <a:endParaRPr lang="zh-CN" altLang="en-US" sz="5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  <a:p>
              <a:pPr algn="ctr" rtl="1">
                <a:defRPr sz="1000"/>
              </a:pPr>
              <a:r>
                <a:rPr lang="en-US" altLang="zh-CN" sz="45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CONTRACT No.</a:t>
              </a:r>
            </a:p>
          </xdr:txBody>
        </xdr:sp>
        <xdr:sp macro="" textlink="">
          <xdr:nvSpPr>
            <xdr:cNvPr id="76" name="Text Box 127"/>
            <xdr:cNvSpPr txBox="1">
              <a:spLocks noChangeArrowheads="1"/>
            </xdr:cNvSpPr>
          </xdr:nvSpPr>
          <xdr:spPr bwMode="auto">
            <a:xfrm>
              <a:off x="9917907" y="1125646"/>
              <a:ext cx="705398" cy="263580"/>
            </a:xfrm>
            <a:prstGeom prst="rect">
              <a:avLst/>
            </a:prstGeom>
            <a:noFill/>
            <a:ln w="12700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日  期</a:t>
              </a:r>
              <a:endParaRPr lang="zh-CN" altLang="en-US" sz="5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  <a:p>
              <a:pPr algn="ctr" rtl="1">
                <a:defRPr sz="1000"/>
              </a:pPr>
              <a:r>
                <a:rPr lang="en-US" altLang="zh-CN" sz="5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DATE</a:t>
              </a:r>
            </a:p>
          </xdr:txBody>
        </xdr:sp>
        <xdr:sp macro="" textlink="">
          <xdr:nvSpPr>
            <xdr:cNvPr id="77" name="Text Box 81"/>
            <xdr:cNvSpPr txBox="1">
              <a:spLocks noChangeArrowheads="1"/>
            </xdr:cNvSpPr>
          </xdr:nvSpPr>
          <xdr:spPr bwMode="auto">
            <a:xfrm>
              <a:off x="10664228" y="874059"/>
              <a:ext cx="573352" cy="276664"/>
            </a:xfrm>
            <a:prstGeom prst="rect">
              <a:avLst/>
            </a:prstGeom>
            <a:noFill/>
            <a:ln w="12700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18288" rIns="27432" bIns="0" anchor="ctr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仪  表</a:t>
              </a:r>
              <a:endParaRPr lang="zh-CN" altLang="en-US" sz="9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sp macro="" textlink="">
          <xdr:nvSpPr>
            <xdr:cNvPr id="78" name="Text Box 122"/>
            <xdr:cNvSpPr txBox="1">
              <a:spLocks noChangeArrowheads="1"/>
            </xdr:cNvSpPr>
          </xdr:nvSpPr>
          <xdr:spPr bwMode="auto">
            <a:xfrm>
              <a:off x="11751940" y="893140"/>
              <a:ext cx="945236" cy="25758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ctr" upright="1"/>
            <a:lstStyle/>
            <a:p>
              <a:pPr marL="0" indent="0" algn="ctr" rtl="1">
                <a:defRPr sz="1000"/>
              </a:pPr>
              <a:fld id="{BDB65B13-78A9-487E-B73D-1BC8EA16F957}" type="TxLink">
                <a:rPr lang="zh-CN" altLang="en-US" sz="1000" b="0" i="0" strike="noStrike">
                  <a:solidFill>
                    <a:srgbClr val="000000"/>
                  </a:solidFill>
                  <a:latin typeface="Arial"/>
                  <a:ea typeface="+mn-ea"/>
                  <a:cs typeface="Arial"/>
                </a:rPr>
                <a:pPr marL="0" indent="0" algn="ctr" rtl="1">
                  <a:defRPr sz="1000"/>
                </a:pPr>
                <a:t>施工图</a:t>
              </a:fld>
              <a:endParaRPr lang="zh-CN" altLang="en-US" sz="1000" b="0" i="0" strike="noStrike">
                <a:solidFill>
                  <a:srgbClr val="000000"/>
                </a:solidFill>
                <a:latin typeface="Arial"/>
                <a:ea typeface="+mn-ea"/>
                <a:cs typeface="Arial"/>
              </a:endParaRPr>
            </a:p>
          </xdr:txBody>
        </xdr:sp>
        <xdr:sp macro="" textlink="">
          <xdr:nvSpPr>
            <xdr:cNvPr id="79" name="Text Box 128"/>
            <xdr:cNvSpPr txBox="1">
              <a:spLocks noChangeArrowheads="1"/>
            </xdr:cNvSpPr>
          </xdr:nvSpPr>
          <xdr:spPr bwMode="auto">
            <a:xfrm>
              <a:off x="11310474" y="885265"/>
              <a:ext cx="681301" cy="276664"/>
            </a:xfrm>
            <a:prstGeom prst="rect">
              <a:avLst/>
            </a:prstGeom>
            <a:noFill/>
            <a:ln w="12700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阶  段</a:t>
              </a:r>
              <a:endParaRPr lang="zh-CN" altLang="en-US" sz="5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  <a:p>
              <a:pPr algn="ctr" rtl="1">
                <a:defRPr sz="1000"/>
              </a:pPr>
              <a:r>
                <a:rPr lang="en-US" altLang="zh-CN" sz="5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PHASE</a:t>
              </a:r>
            </a:p>
          </xdr:txBody>
        </xdr:sp>
        <xdr:sp macro="" textlink="">
          <xdr:nvSpPr>
            <xdr:cNvPr id="80" name="Text Box 129"/>
            <xdr:cNvSpPr txBox="1">
              <a:spLocks noChangeArrowheads="1"/>
            </xdr:cNvSpPr>
          </xdr:nvSpPr>
          <xdr:spPr bwMode="auto">
            <a:xfrm>
              <a:off x="11229947" y="1123768"/>
              <a:ext cx="804154" cy="27666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r>
                <a:rPr lang="zh-CN" altLang="en-US" sz="1000" b="0" i="0" strike="noStrike">
                  <a:solidFill>
                    <a:srgbClr val="000000"/>
                  </a:solidFill>
                  <a:latin typeface="宋体"/>
                  <a:ea typeface="宋体"/>
                </a:rPr>
                <a:t>版  别</a:t>
              </a:r>
              <a:endParaRPr lang="zh-CN" altLang="en-US" sz="500" b="0" i="0" strike="noStrike">
                <a:solidFill>
                  <a:srgbClr val="000000"/>
                </a:solidFill>
                <a:latin typeface="宋体"/>
                <a:ea typeface="宋体"/>
              </a:endParaRPr>
            </a:p>
            <a:p>
              <a:pPr algn="ctr" rtl="1">
                <a:defRPr sz="1000"/>
              </a:pPr>
              <a:r>
                <a:rPr lang="en-US" altLang="zh-CN" sz="5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REVISION</a:t>
              </a:r>
            </a:p>
          </xdr:txBody>
        </xdr:sp>
        <xdr:sp macro="" textlink="">
          <xdr:nvSpPr>
            <xdr:cNvPr id="81" name="Line 79"/>
            <xdr:cNvSpPr>
              <a:spLocks noChangeShapeType="1"/>
            </xdr:cNvSpPr>
          </xdr:nvSpPr>
          <xdr:spPr bwMode="auto">
            <a:xfrm flipV="1">
              <a:off x="10643077" y="0"/>
              <a:ext cx="0" cy="448284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" textlink="">
          <xdr:nvSpPr>
            <xdr:cNvPr id="82" name="Line 82"/>
            <xdr:cNvSpPr>
              <a:spLocks noChangeShapeType="1"/>
            </xdr:cNvSpPr>
          </xdr:nvSpPr>
          <xdr:spPr bwMode="auto">
            <a:xfrm flipV="1">
              <a:off x="9382347" y="906106"/>
              <a:ext cx="0" cy="68673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</xdr:grpSp>
      <xdr:sp macro="" textlink="">
        <xdr:nvSpPr>
          <xdr:cNvPr id="9" name="Text Box 81"/>
          <xdr:cNvSpPr txBox="1">
            <a:spLocks noChangeArrowheads="1"/>
          </xdr:cNvSpPr>
        </xdr:nvSpPr>
        <xdr:spPr bwMode="auto">
          <a:xfrm>
            <a:off x="8804645" y="980935"/>
            <a:ext cx="555536" cy="298800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0" anchor="ctr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崔焕新</a:t>
            </a:r>
            <a:endParaRPr lang="zh-CN" altLang="en-US" sz="900" b="0" i="0" strike="noStrike">
              <a:solidFill>
                <a:srgbClr val="000000"/>
              </a:solidFill>
              <a:latin typeface="宋体"/>
              <a:ea typeface="宋体"/>
            </a:endParaRPr>
          </a:p>
        </xdr:txBody>
      </xdr:sp>
      <xdr:sp macro="" textlink="">
        <xdr:nvSpPr>
          <xdr:cNvPr id="10" name="Text Box 81"/>
          <xdr:cNvSpPr txBox="1">
            <a:spLocks noChangeArrowheads="1"/>
          </xdr:cNvSpPr>
        </xdr:nvSpPr>
        <xdr:spPr bwMode="auto">
          <a:xfrm>
            <a:off x="8804645" y="1223228"/>
            <a:ext cx="547336" cy="21613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0" anchor="ctr" upright="1"/>
          <a:lstStyle/>
          <a:p>
            <a:pPr algn="ctr" rtl="1">
              <a:defRPr sz="1000"/>
            </a:pPr>
            <a:endParaRPr lang="zh-CN" altLang="en-US" sz="900" b="0" i="0" strike="noStrike">
              <a:solidFill>
                <a:srgbClr val="000000"/>
              </a:solidFill>
              <a:latin typeface="宋体"/>
              <a:ea typeface="宋体"/>
            </a:endParaRPr>
          </a:p>
        </xdr:txBody>
      </xdr:sp>
      <xdr:sp macro="" textlink="">
        <xdr:nvSpPr>
          <xdr:cNvPr id="11" name="Text Box 81"/>
          <xdr:cNvSpPr txBox="1">
            <a:spLocks noChangeArrowheads="1"/>
          </xdr:cNvSpPr>
        </xdr:nvSpPr>
        <xdr:spPr bwMode="auto">
          <a:xfrm>
            <a:off x="8814152" y="1222934"/>
            <a:ext cx="555536" cy="265066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0" anchor="ctr" upright="1"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zh-CN" altLang="en-US" sz="1000" b="0" i="0">
                <a:latin typeface="+mn-lt"/>
                <a:ea typeface="+mn-ea"/>
                <a:cs typeface="+mn-cs"/>
              </a:rPr>
              <a:t>王添泉</a:t>
            </a:r>
            <a:endParaRPr lang="en-US" sz="1000" b="0" i="0">
              <a:latin typeface="+mn-lt"/>
              <a:ea typeface="+mn-ea"/>
              <a:cs typeface="+mn-cs"/>
            </a:endParaRPr>
          </a:p>
          <a:p>
            <a:pPr algn="ctr" rtl="1">
              <a:defRPr sz="1000"/>
            </a:pPr>
            <a:endParaRPr lang="zh-CN" altLang="en-US" sz="900" b="0" i="0" strike="noStrike">
              <a:solidFill>
                <a:srgbClr val="000000"/>
              </a:solidFill>
              <a:latin typeface="宋体"/>
              <a:ea typeface="宋体"/>
            </a:endParaRPr>
          </a:p>
        </xdr:txBody>
      </xdr:sp>
    </xdr:grpSp>
    <xdr:clientData/>
  </xdr:twoCellAnchor>
  <xdr:twoCellAnchor editAs="oneCell">
    <xdr:from>
      <xdr:col>27</xdr:col>
      <xdr:colOff>39781</xdr:colOff>
      <xdr:row>7</xdr:row>
      <xdr:rowOff>0</xdr:rowOff>
    </xdr:from>
    <xdr:to>
      <xdr:col>29</xdr:col>
      <xdr:colOff>270279</xdr:colOff>
      <xdr:row>8</xdr:row>
      <xdr:rowOff>3359</xdr:rowOff>
    </xdr:to>
    <xdr:sp macro="" textlink="">
      <xdr:nvSpPr>
        <xdr:cNvPr id="83" name="Text Box 99"/>
        <xdr:cNvSpPr txBox="1">
          <a:spLocks noChangeArrowheads="1"/>
        </xdr:cNvSpPr>
      </xdr:nvSpPr>
      <xdr:spPr bwMode="auto">
        <a:xfrm>
          <a:off x="11403106" y="1733550"/>
          <a:ext cx="1182998" cy="889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Sup.</a:t>
          </a:r>
        </a:p>
        <a:p>
          <a:pPr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= 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Customer</a:t>
          </a:r>
          <a:endParaRPr lang="zh-CN" alt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  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= 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Supplier</a:t>
          </a:r>
          <a:b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0" i="0" baseline="0">
              <a:latin typeface="+mn-lt"/>
              <a:ea typeface="+mn-ea"/>
              <a:cs typeface="+mn-cs"/>
            </a:rPr>
            <a:t>DEQ = </a:t>
          </a:r>
          <a:r>
            <a:rPr lang="en-US" sz="1000" b="1">
              <a:latin typeface="+mn-lt"/>
              <a:ea typeface="+mn-ea"/>
              <a:cs typeface="+mn-cs"/>
            </a:rPr>
            <a:t>Delivered with EQ</a:t>
          </a:r>
          <a:endParaRPr lang="zh-CN" altLang="en-US" sz="100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573074</xdr:colOff>
      <xdr:row>0</xdr:row>
      <xdr:rowOff>225572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73074" cy="225572"/>
        </a:xfrm>
        <a:prstGeom prst="rect">
          <a:avLst/>
        </a:prstGeom>
      </xdr:spPr>
    </xdr:pic>
    <xdr:clientData/>
  </xdr:twoCellAnchor>
  <xdr:twoCellAnchor>
    <xdr:from>
      <xdr:col>20</xdr:col>
      <xdr:colOff>59928</xdr:colOff>
      <xdr:row>5</xdr:row>
      <xdr:rowOff>228600</xdr:rowOff>
    </xdr:from>
    <xdr:to>
      <xdr:col>21</xdr:col>
      <xdr:colOff>221853</xdr:colOff>
      <xdr:row>6</xdr:row>
      <xdr:rowOff>236140</xdr:rowOff>
    </xdr:to>
    <xdr:sp macro="" textlink="">
      <xdr:nvSpPr>
        <xdr:cNvPr id="85" name="Text Box 78"/>
        <xdr:cNvSpPr txBox="1">
          <a:spLocks noChangeArrowheads="1"/>
        </xdr:cNvSpPr>
      </xdr:nvSpPr>
      <xdr:spPr bwMode="auto">
        <a:xfrm flipV="1">
          <a:off x="8861028" y="1466850"/>
          <a:ext cx="523875" cy="25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Arial"/>
              <a:cs typeface="Arial"/>
            </a:rPr>
            <a:t>张家祥</a:t>
          </a:r>
          <a:endParaRPr lang="en-US" altLang="zh-CN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7</xdr:row>
      <xdr:rowOff>0</xdr:rowOff>
    </xdr:from>
    <xdr:to>
      <xdr:col>3</xdr:col>
      <xdr:colOff>132376</xdr:colOff>
      <xdr:row>8</xdr:row>
      <xdr:rowOff>66673</xdr:rowOff>
    </xdr:to>
    <xdr:sp macro="" textlink="">
      <xdr:nvSpPr>
        <xdr:cNvPr id="2" name="Text Box 94"/>
        <xdr:cNvSpPr txBox="1">
          <a:spLocks noChangeArrowheads="1"/>
        </xdr:cNvSpPr>
      </xdr:nvSpPr>
      <xdr:spPr bwMode="auto">
        <a:xfrm>
          <a:off x="57150" y="1724025"/>
          <a:ext cx="2456476" cy="952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Valve Type:</a:t>
          </a: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 = Ball        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   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 = Butterfly  </a:t>
          </a: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GLO = Globe    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   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 = Gate </a:t>
          </a: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KGV = Knife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  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SLI = Slide (stock)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</a:p>
        <a:p>
          <a:pPr marL="0" indent="0"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PLU = Plug	   NEE = Needle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DIA = Diaphragm       SV =  Solenoid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SEV = Segment Ball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SPV =  Sample Valve </a:t>
          </a:r>
          <a:endParaRPr lang="zh-CN" altLang="zh-CN" sz="8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zh-CN" altLang="zh-CN" sz="8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zh-CN" alt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33587</xdr:colOff>
      <xdr:row>6</xdr:row>
      <xdr:rowOff>247650</xdr:rowOff>
    </xdr:from>
    <xdr:to>
      <xdr:col>8</xdr:col>
      <xdr:colOff>154405</xdr:colOff>
      <xdr:row>8</xdr:row>
      <xdr:rowOff>0</xdr:rowOff>
    </xdr:to>
    <xdr:sp macro="" textlink="">
      <xdr:nvSpPr>
        <xdr:cNvPr id="3" name="Text Box 95"/>
        <xdr:cNvSpPr txBox="1">
          <a:spLocks noChangeArrowheads="1"/>
        </xdr:cNvSpPr>
      </xdr:nvSpPr>
      <xdr:spPr bwMode="auto">
        <a:xfrm>
          <a:off x="2748212" y="1724025"/>
          <a:ext cx="1473368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Fail Type(Function in failure):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FC = Fail to Closed   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 = Fail to Opened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FR = Fail to Remain  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   = Fail to  Intact     </a:t>
          </a:r>
          <a:endParaRPr lang="zh-CN" altLang="en-U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38602</xdr:colOff>
      <xdr:row>7</xdr:row>
      <xdr:rowOff>0</xdr:rowOff>
    </xdr:from>
    <xdr:to>
      <xdr:col>16</xdr:col>
      <xdr:colOff>50133</xdr:colOff>
      <xdr:row>7</xdr:row>
      <xdr:rowOff>752475</xdr:rowOff>
    </xdr:to>
    <xdr:sp macro="" textlink="">
      <xdr:nvSpPr>
        <xdr:cNvPr id="4" name="Text Box 96"/>
        <xdr:cNvSpPr txBox="1">
          <a:spLocks noChangeArrowheads="1"/>
        </xdr:cNvSpPr>
      </xdr:nvSpPr>
      <xdr:spPr bwMode="auto">
        <a:xfrm>
          <a:off x="6306052" y="1724025"/>
          <a:ext cx="821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Act. Type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PN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= Pneumatic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  = Electric Motor</a:t>
          </a:r>
          <a:endParaRPr lang="zh-CN" altLang="en-US"/>
        </a:p>
      </xdr:txBody>
    </xdr:sp>
    <xdr:clientData/>
  </xdr:twoCellAnchor>
  <xdr:twoCellAnchor>
    <xdr:from>
      <xdr:col>10</xdr:col>
      <xdr:colOff>65672</xdr:colOff>
      <xdr:row>7</xdr:row>
      <xdr:rowOff>0</xdr:rowOff>
    </xdr:from>
    <xdr:to>
      <xdr:col>13</xdr:col>
      <xdr:colOff>368968</xdr:colOff>
      <xdr:row>7</xdr:row>
      <xdr:rowOff>819150</xdr:rowOff>
    </xdr:to>
    <xdr:sp macro="" textlink="">
      <xdr:nvSpPr>
        <xdr:cNvPr id="5" name="Text Box 97"/>
        <xdr:cNvSpPr txBox="1">
          <a:spLocks noChangeArrowheads="1"/>
        </xdr:cNvSpPr>
      </xdr:nvSpPr>
      <xdr:spPr bwMode="auto">
        <a:xfrm>
          <a:off x="4942472" y="1724025"/>
          <a:ext cx="1274846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Conn. Type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Use of flanges </a:t>
          </a:r>
          <a:b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= Between flanges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  = Welding</a:t>
          </a:r>
        </a:p>
        <a:p>
          <a:pPr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  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=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Use of screws</a:t>
          </a:r>
          <a:endParaRPr lang="zh-CN" altLang="en-US"/>
        </a:p>
      </xdr:txBody>
    </xdr:sp>
    <xdr:clientData/>
  </xdr:twoCellAnchor>
  <xdr:twoCellAnchor editAs="oneCell">
    <xdr:from>
      <xdr:col>18</xdr:col>
      <xdr:colOff>38100</xdr:colOff>
      <xdr:row>7</xdr:row>
      <xdr:rowOff>0</xdr:rowOff>
    </xdr:from>
    <xdr:to>
      <xdr:col>19</xdr:col>
      <xdr:colOff>370974</xdr:colOff>
      <xdr:row>8</xdr:row>
      <xdr:rowOff>557</xdr:rowOff>
    </xdr:to>
    <xdr:sp macro="" textlink="">
      <xdr:nvSpPr>
        <xdr:cNvPr id="6" name="Text Box 99"/>
        <xdr:cNvSpPr txBox="1">
          <a:spLocks noChangeArrowheads="1"/>
        </xdr:cNvSpPr>
      </xdr:nvSpPr>
      <xdr:spPr bwMode="auto">
        <a:xfrm>
          <a:off x="7686675" y="1724025"/>
          <a:ext cx="704349" cy="886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Posit. Type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EP       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EP+FB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EP+O/C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EP+O   </a:t>
          </a:r>
        </a:p>
        <a:p>
          <a:pPr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EP+C</a:t>
          </a:r>
          <a:endParaRPr lang="en-US" altLang="zh-CN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EP+SV</a:t>
          </a: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endParaRPr lang="zh-CN" altLang="en-US"/>
        </a:p>
      </xdr:txBody>
    </xdr:sp>
    <xdr:clientData/>
  </xdr:twoCellAnchor>
  <xdr:twoCellAnchor editAs="oneCell">
    <xdr:from>
      <xdr:col>19</xdr:col>
      <xdr:colOff>77202</xdr:colOff>
      <xdr:row>6</xdr:row>
      <xdr:rowOff>250657</xdr:rowOff>
    </xdr:from>
    <xdr:to>
      <xdr:col>27</xdr:col>
      <xdr:colOff>323348</xdr:colOff>
      <xdr:row>7</xdr:row>
      <xdr:rowOff>879339</xdr:rowOff>
    </xdr:to>
    <xdr:sp macro="" textlink="">
      <xdr:nvSpPr>
        <xdr:cNvPr id="7" name="Text Box 100"/>
        <xdr:cNvSpPr txBox="1">
          <a:spLocks noChangeArrowheads="1"/>
        </xdr:cNvSpPr>
      </xdr:nvSpPr>
      <xdr:spPr bwMode="auto">
        <a:xfrm>
          <a:off x="8097252" y="1727032"/>
          <a:ext cx="2951246" cy="876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endParaRPr lang="zh-CN" altLang="en-U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= Electro Pneumatic Positioner </a:t>
          </a: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= EP With Position Feed back (4~20mADC)</a:t>
          </a: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= EP With Open/Close Limited Switches</a:t>
          </a: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= EP With Open Limited Switch</a:t>
          </a:r>
        </a:p>
        <a:p>
          <a:pPr marL="0" indent="0" algn="l" rtl="0">
            <a:defRPr sz="1000"/>
          </a:pPr>
          <a:r>
            <a:rPr lang="zh-CN" altLang="en-U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= EP With Close Limited Switch</a:t>
          </a:r>
          <a:endParaRPr lang="en-US" altLang="zh-CN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zh-CN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= EP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+</a:t>
          </a:r>
          <a:r>
            <a:rPr lang="zh-CN" altLang="zh-CN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Solenoid Valve For SRS (2/2 , 24VDC )</a:t>
          </a:r>
          <a:endParaRPr lang="zh-CN" altLang="zh-CN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31</xdr:col>
      <xdr:colOff>8662</xdr:colOff>
      <xdr:row>7</xdr:row>
      <xdr:rowOff>24620</xdr:rowOff>
    </xdr:to>
    <xdr:grpSp>
      <xdr:nvGrpSpPr>
        <xdr:cNvPr id="8" name="组合 7"/>
        <xdr:cNvGrpSpPr/>
      </xdr:nvGrpSpPr>
      <xdr:grpSpPr>
        <a:xfrm>
          <a:off x="0" y="0"/>
          <a:ext cx="12400687" cy="1748645"/>
          <a:chOff x="0" y="-219573"/>
          <a:chExt cx="12569138" cy="1873001"/>
        </a:xfrm>
      </xdr:grpSpPr>
      <xdr:sp macro="" textlink="">
        <xdr:nvSpPr>
          <xdr:cNvPr id="9" name="Text Box 56"/>
          <xdr:cNvSpPr txBox="1">
            <a:spLocks noChangeArrowheads="1"/>
          </xdr:cNvSpPr>
        </xdr:nvSpPr>
        <xdr:spPr bwMode="auto">
          <a:xfrm>
            <a:off x="9966564" y="398604"/>
            <a:ext cx="2585338" cy="350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36576" bIns="27432" anchor="ctr"/>
          <a:lstStyle/>
          <a:p>
            <a:pPr algn="ctr" rtl="0">
              <a:defRPr sz="1000"/>
            </a:pPr>
            <a:r>
              <a:rPr lang="en-US" altLang="zh-CN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Z674S11-200-SM2.9</a:t>
            </a:r>
            <a:endParaRPr lang="zh-CN" altLang="en-US"/>
          </a:p>
        </xdr:txBody>
      </xdr:sp>
      <xdr:sp macro="" textlink="">
        <xdr:nvSpPr>
          <xdr:cNvPr id="10" name="Text Box 56"/>
          <xdr:cNvSpPr txBox="1">
            <a:spLocks noChangeArrowheads="1"/>
          </xdr:cNvSpPr>
        </xdr:nvSpPr>
        <xdr:spPr bwMode="auto">
          <a:xfrm>
            <a:off x="6321475" y="0"/>
            <a:ext cx="771635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36576" bIns="27432" anchor="ctr"/>
          <a:lstStyle/>
          <a:p>
            <a:pPr algn="ctr" rtl="0">
              <a:defRPr sz="1000"/>
            </a:pPr>
            <a:r>
              <a:rPr lang="zh-CN" altLang="en-US" sz="1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图纸编号</a:t>
            </a:r>
            <a:endParaRPr lang="zh-CN" altLang="en-US"/>
          </a:p>
        </xdr:txBody>
      </xdr:sp>
      <xdr:sp macro="" textlink="">
        <xdr:nvSpPr>
          <xdr:cNvPr id="11" name="Text Box 58"/>
          <xdr:cNvSpPr txBox="1">
            <a:spLocks noChangeArrowheads="1"/>
          </xdr:cNvSpPr>
        </xdr:nvSpPr>
        <xdr:spPr bwMode="auto">
          <a:xfrm>
            <a:off x="6736971" y="0"/>
            <a:ext cx="366032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zh-CN" alt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阶段</a:t>
            </a:r>
          </a:p>
          <a:p>
            <a:pPr algn="ctr" rtl="0">
              <a:defRPr sz="1000"/>
            </a:pPr>
            <a:r>
              <a:rPr lang="zh-CN" altLang="en-US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PHASE</a:t>
            </a:r>
            <a:endParaRPr lang="zh-CN" altLang="en-US"/>
          </a:p>
        </xdr:txBody>
      </xdr:sp>
      <xdr:sp macro="" textlink="">
        <xdr:nvSpPr>
          <xdr:cNvPr id="12" name="Text Box 64"/>
          <xdr:cNvSpPr txBox="1">
            <a:spLocks noChangeArrowheads="1"/>
          </xdr:cNvSpPr>
        </xdr:nvSpPr>
        <xdr:spPr bwMode="auto">
          <a:xfrm>
            <a:off x="6736971" y="0"/>
            <a:ext cx="366032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zh-CN" alt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版别</a:t>
            </a:r>
          </a:p>
          <a:p>
            <a:pPr algn="ctr" rtl="0">
              <a:defRPr sz="1000"/>
            </a:pPr>
            <a:r>
              <a:rPr lang="zh-CN" altLang="en-US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REVISION</a:t>
            </a:r>
            <a:endParaRPr lang="zh-CN" altLang="en-US"/>
          </a:p>
        </xdr:txBody>
      </xdr:sp>
      <xdr:sp macro="" textlink="">
        <xdr:nvSpPr>
          <xdr:cNvPr id="13" name="Text Box 50"/>
          <xdr:cNvSpPr txBox="1">
            <a:spLocks noChangeArrowheads="1"/>
          </xdr:cNvSpPr>
        </xdr:nvSpPr>
        <xdr:spPr bwMode="auto">
          <a:xfrm>
            <a:off x="0" y="0"/>
            <a:ext cx="3373432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defRPr sz="1000"/>
            </a:pPr>
            <a:r>
              <a: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表格编号</a:t>
            </a:r>
            <a:r>
              <a:rPr lang="zh-CN" altLang="en-US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 BCEL-YB-03-2010</a:t>
            </a:r>
            <a:endParaRPr lang="zh-CN" altLang="en-US"/>
          </a:p>
        </xdr:txBody>
      </xdr:sp>
      <xdr:sp macro="" textlink="">
        <xdr:nvSpPr>
          <xdr:cNvPr id="14" name="Text Box 55"/>
          <xdr:cNvSpPr txBox="1">
            <a:spLocks noChangeArrowheads="1"/>
          </xdr:cNvSpPr>
        </xdr:nvSpPr>
        <xdr:spPr bwMode="auto">
          <a:xfrm>
            <a:off x="3373432" y="0"/>
            <a:ext cx="2908472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zh-CN" altLang="en-US" sz="1200" b="0" i="0" u="none" strike="noStrike" baseline="0">
                <a:solidFill>
                  <a:srgbClr val="000000"/>
                </a:solidFill>
                <a:latin typeface="仿宋_GB2312"/>
              </a:rPr>
              <a:t>（项目名称）仿宋字高2-4.5mm                  （子项名称）仿宋字高2-4.5mm</a:t>
            </a:r>
            <a:endParaRPr lang="zh-CN" altLang="en-US"/>
          </a:p>
        </xdr:txBody>
      </xdr:sp>
      <xdr:sp macro="" textlink="">
        <xdr:nvSpPr>
          <xdr:cNvPr id="15" name="Text Box 60"/>
          <xdr:cNvSpPr txBox="1">
            <a:spLocks noChangeArrowheads="1"/>
          </xdr:cNvSpPr>
        </xdr:nvSpPr>
        <xdr:spPr bwMode="auto">
          <a:xfrm>
            <a:off x="7083218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Text Box 62"/>
          <xdr:cNvSpPr txBox="1">
            <a:spLocks noChangeArrowheads="1"/>
          </xdr:cNvSpPr>
        </xdr:nvSpPr>
        <xdr:spPr bwMode="auto">
          <a:xfrm>
            <a:off x="7083218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7" name="Text Box 87"/>
          <xdr:cNvSpPr txBox="1">
            <a:spLocks noChangeArrowheads="1"/>
          </xdr:cNvSpPr>
        </xdr:nvSpPr>
        <xdr:spPr bwMode="auto">
          <a:xfrm>
            <a:off x="6707293" y="0"/>
            <a:ext cx="375925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Text Box 99"/>
          <xdr:cNvSpPr txBox="1">
            <a:spLocks noChangeArrowheads="1"/>
          </xdr:cNvSpPr>
        </xdr:nvSpPr>
        <xdr:spPr bwMode="auto">
          <a:xfrm>
            <a:off x="6707293" y="0"/>
            <a:ext cx="39571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Text Box 56"/>
          <xdr:cNvSpPr txBox="1">
            <a:spLocks noChangeArrowheads="1"/>
          </xdr:cNvSpPr>
        </xdr:nvSpPr>
        <xdr:spPr bwMode="auto">
          <a:xfrm>
            <a:off x="9303748" y="0"/>
            <a:ext cx="1892846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36576" bIns="27432" anchor="ctr"/>
          <a:lstStyle/>
          <a:p>
            <a:pPr algn="ctr" rtl="0">
              <a:defRPr sz="1000"/>
            </a:pPr>
            <a:r>
              <a:rPr lang="zh-CN" altLang="en-US" sz="14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图纸编号</a:t>
            </a:r>
            <a:endParaRPr lang="zh-CN" altLang="en-US"/>
          </a:p>
        </xdr:txBody>
      </xdr:sp>
      <xdr:sp macro="" textlink="">
        <xdr:nvSpPr>
          <xdr:cNvPr id="20" name="Text Box 58"/>
          <xdr:cNvSpPr txBox="1">
            <a:spLocks noChangeArrowheads="1"/>
          </xdr:cNvSpPr>
        </xdr:nvSpPr>
        <xdr:spPr bwMode="auto">
          <a:xfrm>
            <a:off x="10175012" y="0"/>
            <a:ext cx="457695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zh-CN" alt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阶段</a:t>
            </a:r>
          </a:p>
          <a:p>
            <a:pPr algn="ctr" rtl="0">
              <a:defRPr sz="1000"/>
            </a:pPr>
            <a:r>
              <a:rPr lang="zh-CN" altLang="en-US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PHASE</a:t>
            </a:r>
            <a:endParaRPr lang="zh-CN" altLang="en-US"/>
          </a:p>
        </xdr:txBody>
      </xdr:sp>
      <xdr:sp macro="" textlink="">
        <xdr:nvSpPr>
          <xdr:cNvPr id="21" name="Text Box 64"/>
          <xdr:cNvSpPr txBox="1">
            <a:spLocks noChangeArrowheads="1"/>
          </xdr:cNvSpPr>
        </xdr:nvSpPr>
        <xdr:spPr bwMode="auto">
          <a:xfrm>
            <a:off x="10175012" y="0"/>
            <a:ext cx="457695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zh-CN" alt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版别</a:t>
            </a:r>
          </a:p>
          <a:p>
            <a:pPr algn="ctr" rtl="0">
              <a:defRPr sz="1000"/>
            </a:pPr>
            <a:r>
              <a:rPr lang="zh-CN" altLang="en-US" sz="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REVISION</a:t>
            </a:r>
            <a:endParaRPr lang="zh-CN" altLang="en-US"/>
          </a:p>
        </xdr:txBody>
      </xdr:sp>
      <xdr:sp macro="" textlink="">
        <xdr:nvSpPr>
          <xdr:cNvPr id="22" name="Text Box 50"/>
          <xdr:cNvSpPr txBox="1">
            <a:spLocks noChangeArrowheads="1"/>
          </xdr:cNvSpPr>
        </xdr:nvSpPr>
        <xdr:spPr bwMode="auto">
          <a:xfrm>
            <a:off x="0" y="0"/>
            <a:ext cx="1691662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defRPr sz="1000"/>
            </a:pPr>
            <a:r>
              <a: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表格编号</a:t>
            </a:r>
            <a:r>
              <a:rPr lang="zh-CN" altLang="en-US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 BCEL-YB-03-2010</a:t>
            </a:r>
            <a:endParaRPr lang="zh-CN" altLang="en-US"/>
          </a:p>
        </xdr:txBody>
      </xdr:sp>
      <xdr:sp macro="" textlink="">
        <xdr:nvSpPr>
          <xdr:cNvPr id="23" name="Text Box 55"/>
          <xdr:cNvSpPr txBox="1">
            <a:spLocks noChangeArrowheads="1"/>
          </xdr:cNvSpPr>
        </xdr:nvSpPr>
        <xdr:spPr bwMode="auto">
          <a:xfrm>
            <a:off x="2799652" y="0"/>
            <a:ext cx="6454632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zh-CN" altLang="en-US" sz="1200" b="0" i="0" u="none" strike="noStrike" baseline="0">
                <a:solidFill>
                  <a:srgbClr val="000000"/>
                </a:solidFill>
                <a:latin typeface="仿宋_GB2312"/>
              </a:rPr>
              <a:t>印度尼西亚 IKPP PPM6 纸机改造项目</a:t>
            </a:r>
            <a:endParaRPr lang="zh-CN" altLang="en-US"/>
          </a:p>
        </xdr:txBody>
      </xdr:sp>
      <xdr:sp macro="" textlink="">
        <xdr:nvSpPr>
          <xdr:cNvPr id="24" name="Text Box 60"/>
          <xdr:cNvSpPr txBox="1">
            <a:spLocks noChangeArrowheads="1"/>
          </xdr:cNvSpPr>
        </xdr:nvSpPr>
        <xdr:spPr bwMode="auto">
          <a:xfrm>
            <a:off x="10603028" y="0"/>
            <a:ext cx="534209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Text Box 62"/>
          <xdr:cNvSpPr txBox="1">
            <a:spLocks noChangeArrowheads="1"/>
          </xdr:cNvSpPr>
        </xdr:nvSpPr>
        <xdr:spPr bwMode="auto">
          <a:xfrm>
            <a:off x="10603028" y="0"/>
            <a:ext cx="534209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74"/>
          <xdr:cNvSpPr>
            <a:spLocks noChangeShapeType="1"/>
          </xdr:cNvSpPr>
        </xdr:nvSpPr>
        <xdr:spPr bwMode="auto">
          <a:xfrm>
            <a:off x="702386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7" name="Line 75"/>
          <xdr:cNvSpPr>
            <a:spLocks noChangeShapeType="1"/>
          </xdr:cNvSpPr>
        </xdr:nvSpPr>
        <xdr:spPr bwMode="auto">
          <a:xfrm>
            <a:off x="2799652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8" name="Line 77"/>
          <xdr:cNvSpPr>
            <a:spLocks noChangeShapeType="1"/>
          </xdr:cNvSpPr>
        </xdr:nvSpPr>
        <xdr:spPr bwMode="auto">
          <a:xfrm>
            <a:off x="9323533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9" name="Line 78"/>
          <xdr:cNvSpPr>
            <a:spLocks noChangeShapeType="1"/>
          </xdr:cNvSpPr>
        </xdr:nvSpPr>
        <xdr:spPr bwMode="auto">
          <a:xfrm flipV="1">
            <a:off x="7943888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" name="Line 79"/>
          <xdr:cNvSpPr>
            <a:spLocks noChangeShapeType="1"/>
          </xdr:cNvSpPr>
        </xdr:nvSpPr>
        <xdr:spPr bwMode="auto">
          <a:xfrm flipV="1">
            <a:off x="11196594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" name="Line 80"/>
          <xdr:cNvSpPr>
            <a:spLocks noChangeShapeType="1"/>
          </xdr:cNvSpPr>
        </xdr:nvSpPr>
        <xdr:spPr bwMode="auto">
          <a:xfrm flipV="1">
            <a:off x="10165119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2" name="Line 81"/>
          <xdr:cNvSpPr>
            <a:spLocks noChangeShapeType="1"/>
          </xdr:cNvSpPr>
        </xdr:nvSpPr>
        <xdr:spPr bwMode="auto">
          <a:xfrm>
            <a:off x="10641173" y="63248"/>
            <a:ext cx="1910728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" name="Line 82"/>
          <xdr:cNvSpPr>
            <a:spLocks noChangeShapeType="1"/>
          </xdr:cNvSpPr>
        </xdr:nvSpPr>
        <xdr:spPr bwMode="auto">
          <a:xfrm flipV="1">
            <a:off x="8438526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4" name="Line 83"/>
          <xdr:cNvSpPr>
            <a:spLocks noChangeShapeType="1"/>
          </xdr:cNvSpPr>
        </xdr:nvSpPr>
        <xdr:spPr bwMode="auto">
          <a:xfrm flipV="1">
            <a:off x="9778601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5" name="Line 84"/>
          <xdr:cNvSpPr>
            <a:spLocks noChangeShapeType="1"/>
          </xdr:cNvSpPr>
        </xdr:nvSpPr>
        <xdr:spPr bwMode="auto">
          <a:xfrm flipV="1">
            <a:off x="10603028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 fLocksText="0">
        <xdr:nvSpPr>
          <xdr:cNvPr id="36" name="Text Box 87"/>
          <xdr:cNvSpPr txBox="1">
            <a:spLocks noChangeArrowheads="1"/>
          </xdr:cNvSpPr>
        </xdr:nvSpPr>
        <xdr:spPr bwMode="auto">
          <a:xfrm>
            <a:off x="9768708" y="0"/>
            <a:ext cx="1417993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Text Box 99"/>
          <xdr:cNvSpPr txBox="1">
            <a:spLocks noChangeArrowheads="1"/>
          </xdr:cNvSpPr>
        </xdr:nvSpPr>
        <xdr:spPr bwMode="auto">
          <a:xfrm>
            <a:off x="9768708" y="0"/>
            <a:ext cx="416196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79"/>
          <xdr:cNvSpPr>
            <a:spLocks noChangeShapeType="1"/>
          </xdr:cNvSpPr>
        </xdr:nvSpPr>
        <xdr:spPr bwMode="auto">
          <a:xfrm flipV="1">
            <a:off x="10264047" y="0"/>
            <a:ext cx="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9" name="Text Box 50"/>
          <xdr:cNvSpPr txBox="1">
            <a:spLocks noChangeArrowheads="1"/>
          </xdr:cNvSpPr>
        </xdr:nvSpPr>
        <xdr:spPr bwMode="auto">
          <a:xfrm>
            <a:off x="19786" y="-218156"/>
            <a:ext cx="1909303" cy="257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defRPr sz="1000"/>
            </a:pPr>
            <a:r>
              <a: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表格编号</a:t>
            </a:r>
            <a:r>
              <a:rPr lang="zh-CN" altLang="en-US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 </a:t>
            </a:r>
            <a:r>
              <a:rPr lang="en-US" altLang="zh-CN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CLIEC</a:t>
            </a:r>
            <a:r>
              <a:rPr lang="zh-CN" altLang="en-US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-YB-</a:t>
            </a:r>
            <a:r>
              <a:rPr lang="en-US" altLang="zh-CN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22</a:t>
            </a:r>
            <a:r>
              <a:rPr lang="zh-CN" altLang="en-US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-201</a:t>
            </a:r>
            <a:r>
              <a:rPr lang="en-US" altLang="zh-CN" sz="900" b="0" i="0" u="none" strike="noStrike" baseline="0">
                <a:solidFill>
                  <a:srgbClr val="000000"/>
                </a:solidFill>
                <a:latin typeface="Arial"/>
                <a:ea typeface="宋体"/>
                <a:cs typeface="Arial"/>
              </a:rPr>
              <a:t>3</a:t>
            </a:r>
          </a:p>
        </xdr:txBody>
      </xdr:sp>
      <xdr:sp macro="" textlink="">
        <xdr:nvSpPr>
          <xdr:cNvPr id="40" name="Text Box 55"/>
          <xdr:cNvSpPr txBox="1">
            <a:spLocks noChangeArrowheads="1"/>
          </xdr:cNvSpPr>
        </xdr:nvSpPr>
        <xdr:spPr bwMode="auto">
          <a:xfrm>
            <a:off x="3165684" y="249736"/>
            <a:ext cx="6800880" cy="5716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fontAlgn="base"/>
            <a:r>
              <a:rPr lang="zh-CN" altLang="en-US" sz="1400" b="1">
                <a:latin typeface="+mn-lt"/>
                <a:ea typeface="+mn-ea"/>
                <a:cs typeface="+mn-cs"/>
              </a:rPr>
              <a:t>黄冈晨鸣有限公司制浆车间提产改造项目     制浆车间</a:t>
            </a:r>
          </a:p>
        </xdr:txBody>
      </xdr:sp>
      <xdr:sp macro="" textlink="">
        <xdr:nvSpPr>
          <xdr:cNvPr id="41" name="Text Box 60"/>
          <xdr:cNvSpPr txBox="1">
            <a:spLocks noChangeArrowheads="1"/>
          </xdr:cNvSpPr>
        </xdr:nvSpPr>
        <xdr:spPr bwMode="auto">
          <a:xfrm>
            <a:off x="11879193" y="915643"/>
            <a:ext cx="603459" cy="1907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Text Box 62"/>
          <xdr:cNvSpPr txBox="1">
            <a:spLocks noChangeArrowheads="1"/>
          </xdr:cNvSpPr>
        </xdr:nvSpPr>
        <xdr:spPr bwMode="auto">
          <a:xfrm>
            <a:off x="11911458" y="1115940"/>
            <a:ext cx="613351" cy="276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ctr"/>
          <a:lstStyle/>
          <a:p>
            <a:pPr algn="ctr" rtl="0">
              <a:defRPr sz="1000"/>
            </a:pPr>
            <a:r>
              <a:rPr lang="en-US" altLang="zh-CN"/>
              <a:t>B</a:t>
            </a:r>
            <a:endParaRPr lang="zh-CN" altLang="en-US"/>
          </a:p>
        </xdr:txBody>
      </xdr:sp>
      <xdr:sp macro="" textlink="">
        <xdr:nvSpPr>
          <xdr:cNvPr id="43" name="Line 71"/>
          <xdr:cNvSpPr>
            <a:spLocks noChangeShapeType="1"/>
          </xdr:cNvSpPr>
        </xdr:nvSpPr>
        <xdr:spPr bwMode="auto">
          <a:xfrm flipH="1">
            <a:off x="8235425" y="1135016"/>
            <a:ext cx="4316476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44" name="Line 72"/>
          <xdr:cNvSpPr>
            <a:spLocks noChangeShapeType="1"/>
          </xdr:cNvSpPr>
        </xdr:nvSpPr>
        <xdr:spPr bwMode="auto">
          <a:xfrm flipH="1" flipV="1">
            <a:off x="3228477" y="802527"/>
            <a:ext cx="9340661" cy="6947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45" name="Line 73"/>
          <xdr:cNvSpPr>
            <a:spLocks noChangeShapeType="1"/>
          </xdr:cNvSpPr>
        </xdr:nvSpPr>
        <xdr:spPr bwMode="auto">
          <a:xfrm flipH="1">
            <a:off x="8235425" y="1366714"/>
            <a:ext cx="4316477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46" name="Line 75"/>
          <xdr:cNvSpPr>
            <a:spLocks noChangeShapeType="1"/>
          </xdr:cNvSpPr>
        </xdr:nvSpPr>
        <xdr:spPr bwMode="auto">
          <a:xfrm>
            <a:off x="3213862" y="262009"/>
            <a:ext cx="1286" cy="133083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47" name="Line 77"/>
          <xdr:cNvSpPr>
            <a:spLocks noChangeShapeType="1"/>
          </xdr:cNvSpPr>
        </xdr:nvSpPr>
        <xdr:spPr bwMode="auto">
          <a:xfrm>
            <a:off x="9966564" y="299061"/>
            <a:ext cx="0" cy="130331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48" name="Line 78"/>
          <xdr:cNvSpPr>
            <a:spLocks noChangeShapeType="1"/>
          </xdr:cNvSpPr>
        </xdr:nvSpPr>
        <xdr:spPr bwMode="auto">
          <a:xfrm flipH="1" flipV="1">
            <a:off x="8237245" y="813596"/>
            <a:ext cx="1224" cy="779242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49" name="Line 79"/>
          <xdr:cNvSpPr>
            <a:spLocks noChangeShapeType="1"/>
          </xdr:cNvSpPr>
        </xdr:nvSpPr>
        <xdr:spPr bwMode="auto">
          <a:xfrm flipH="1" flipV="1">
            <a:off x="11552829" y="-219573"/>
            <a:ext cx="0" cy="49333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50" name="Line 80"/>
          <xdr:cNvSpPr>
            <a:spLocks noChangeShapeType="1"/>
          </xdr:cNvSpPr>
        </xdr:nvSpPr>
        <xdr:spPr bwMode="auto">
          <a:xfrm flipV="1">
            <a:off x="11258838" y="796991"/>
            <a:ext cx="0" cy="55900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51" name="Line 82"/>
          <xdr:cNvSpPr>
            <a:spLocks noChangeShapeType="1"/>
          </xdr:cNvSpPr>
        </xdr:nvSpPr>
        <xdr:spPr bwMode="auto">
          <a:xfrm flipV="1">
            <a:off x="9350968" y="813596"/>
            <a:ext cx="2360" cy="779242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52" name="Line 83"/>
          <xdr:cNvSpPr>
            <a:spLocks noChangeShapeType="1"/>
          </xdr:cNvSpPr>
        </xdr:nvSpPr>
        <xdr:spPr bwMode="auto">
          <a:xfrm flipH="1" flipV="1">
            <a:off x="10572854" y="813597"/>
            <a:ext cx="496" cy="779242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53" name="Line 84"/>
          <xdr:cNvSpPr>
            <a:spLocks noChangeShapeType="1"/>
          </xdr:cNvSpPr>
        </xdr:nvSpPr>
        <xdr:spPr bwMode="auto">
          <a:xfrm flipV="1">
            <a:off x="11889086" y="802526"/>
            <a:ext cx="1291" cy="568916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54" name="Text Box 57"/>
          <xdr:cNvSpPr txBox="1">
            <a:spLocks noChangeArrowheads="1"/>
          </xdr:cNvSpPr>
        </xdr:nvSpPr>
        <xdr:spPr bwMode="auto">
          <a:xfrm>
            <a:off x="3241376" y="819864"/>
            <a:ext cx="4848875" cy="651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27432" rIns="45720" bIns="27432" anchor="ctr"/>
          <a:lstStyle/>
          <a:p>
            <a:pPr algn="ctr" rtl="0">
              <a:defRPr sz="1000"/>
            </a:pPr>
            <a:r>
              <a:rPr lang="zh-CN" altLang="en-US" sz="1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气动调节阀清单</a:t>
            </a:r>
          </a:p>
          <a:p>
            <a:pPr algn="ctr" rtl="0">
              <a:defRPr sz="1000"/>
            </a:pPr>
            <a:r>
              <a:rPr lang="en-US" altLang="zh-CN" sz="1400" b="0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PNEUMATIC </a:t>
            </a:r>
            <a:r>
              <a:rPr lang="en-US" altLang="zh-CN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CONTROL VALVE LIST</a:t>
            </a:r>
          </a:p>
        </xdr:txBody>
      </xdr:sp>
      <xdr:sp macro="" textlink="" fLocksText="0">
        <xdr:nvSpPr>
          <xdr:cNvPr id="55" name="Text Box 87"/>
          <xdr:cNvSpPr txBox="1">
            <a:spLocks noChangeArrowheads="1"/>
          </xdr:cNvSpPr>
        </xdr:nvSpPr>
        <xdr:spPr bwMode="auto">
          <a:xfrm>
            <a:off x="10576521" y="1363927"/>
            <a:ext cx="1955596" cy="2288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ctr"/>
          <a:lstStyle/>
          <a:p>
            <a:pPr algn="ctr" rtl="0" eaLnBrk="1" fontAlgn="auto" latinLnBrk="0" hangingPunct="1"/>
            <a:r>
              <a:rPr lang="en-US" altLang="zh-CN" sz="1100" b="0" i="0" baseline="0">
                <a:effectLst/>
                <a:latin typeface="+mn-lt"/>
                <a:ea typeface="+mn-ea"/>
                <a:cs typeface="+mn-cs"/>
              </a:rPr>
              <a:t>2015G-1-20a</a:t>
            </a:r>
            <a:endParaRPr lang="zh-CN" altLang="zh-CN">
              <a:effectLst/>
            </a:endParaRPr>
          </a:p>
        </xdr:txBody>
      </xdr:sp>
      <xdr:sp macro="" textlink="" fLocksText="0">
        <xdr:nvSpPr>
          <xdr:cNvPr id="56" name="Text Box 87"/>
          <xdr:cNvSpPr txBox="1">
            <a:spLocks noChangeArrowheads="1"/>
          </xdr:cNvSpPr>
        </xdr:nvSpPr>
        <xdr:spPr bwMode="auto">
          <a:xfrm>
            <a:off x="10593135" y="1125478"/>
            <a:ext cx="722172" cy="257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/>
          <a:lstStyle/>
          <a:p>
            <a:pPr rtl="0"/>
            <a:r>
              <a:rPr lang="zh-CN" altLang="zh-CN" sz="1100" b="0" i="0" baseline="0">
                <a:effectLst/>
                <a:latin typeface="+mn-lt"/>
                <a:ea typeface="+mn-ea"/>
                <a:cs typeface="+mn-cs"/>
              </a:rPr>
              <a:t>2</a:t>
            </a:r>
            <a:r>
              <a:rPr lang="en-US" altLang="zh-CN" sz="1100" b="0" i="0" baseline="0">
                <a:effectLst/>
                <a:latin typeface="+mn-lt"/>
                <a:ea typeface="+mn-ea"/>
                <a:cs typeface="+mn-cs"/>
              </a:rPr>
              <a:t>020.01</a:t>
            </a:r>
            <a:endParaRPr lang="zh-CN" altLang="zh-CN">
              <a:effectLst/>
            </a:endParaRPr>
          </a:p>
        </xdr:txBody>
      </xdr:sp>
      <xdr:sp macro="" textlink="">
        <xdr:nvSpPr>
          <xdr:cNvPr id="57" name="Line 138"/>
          <xdr:cNvSpPr>
            <a:spLocks noChangeShapeType="1"/>
          </xdr:cNvSpPr>
        </xdr:nvSpPr>
        <xdr:spPr bwMode="auto">
          <a:xfrm flipV="1">
            <a:off x="7281073" y="0"/>
            <a:ext cx="0" cy="457822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58" name="图片 5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537882"/>
            <a:ext cx="3124200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9" name="TextBox 61"/>
          <xdr:cNvSpPr txBox="1"/>
        </xdr:nvSpPr>
        <xdr:spPr bwMode="auto">
          <a:xfrm>
            <a:off x="0" y="1172073"/>
            <a:ext cx="3179368" cy="294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800"/>
              <a:t>工程设计证书    </a:t>
            </a:r>
            <a:r>
              <a:rPr lang="en-US" altLang="zh-CN" sz="800"/>
              <a:t>CERTIFICATE NO.   </a:t>
            </a:r>
            <a:r>
              <a:rPr lang="zh-CN" altLang="en-US" sz="800"/>
              <a:t>甲级  </a:t>
            </a:r>
            <a:r>
              <a:rPr lang="en-US" altLang="zh-CN" sz="800"/>
              <a:t>GRADE A   A111003145</a:t>
            </a:r>
            <a:endParaRPr lang="zh-CN" altLang="en-US" sz="800"/>
          </a:p>
        </xdr:txBody>
      </xdr:sp>
      <xdr:sp macro="" textlink="">
        <xdr:nvSpPr>
          <xdr:cNvPr id="60" name="Line 66"/>
          <xdr:cNvSpPr>
            <a:spLocks noChangeShapeType="1"/>
          </xdr:cNvSpPr>
        </xdr:nvSpPr>
        <xdr:spPr bwMode="auto">
          <a:xfrm flipH="1" flipV="1">
            <a:off x="11337" y="1104837"/>
            <a:ext cx="3202467" cy="111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61" name="Text Box 78"/>
          <xdr:cNvSpPr txBox="1">
            <a:spLocks noChangeArrowheads="1"/>
          </xdr:cNvSpPr>
        </xdr:nvSpPr>
        <xdr:spPr bwMode="auto">
          <a:xfrm>
            <a:off x="8280799" y="835737"/>
            <a:ext cx="473656" cy="3352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审  核</a:t>
            </a:r>
            <a:endParaRPr lang="zh-CN" altLang="en-US" sz="500" b="0" i="0" strike="noStrike">
              <a:solidFill>
                <a:srgbClr val="000000"/>
              </a:solidFill>
              <a:latin typeface="宋体"/>
              <a:ea typeface="宋体"/>
            </a:endParaRPr>
          </a:p>
          <a:p>
            <a:pPr algn="ctr" rtl="1">
              <a:defRPr sz="1000"/>
            </a:pPr>
            <a:r>
              <a:rPr lang="en-US" altLang="zh-CN" sz="500" b="0" i="0" strike="noStrike">
                <a:solidFill>
                  <a:srgbClr val="000000"/>
                </a:solidFill>
                <a:latin typeface="Arial"/>
                <a:cs typeface="Arial"/>
              </a:rPr>
              <a:t>VERIFIER</a:t>
            </a:r>
          </a:p>
        </xdr:txBody>
      </xdr:sp>
      <xdr:sp macro="" textlink="">
        <xdr:nvSpPr>
          <xdr:cNvPr id="62" name="Text Box 79"/>
          <xdr:cNvSpPr txBox="1">
            <a:spLocks noChangeArrowheads="1"/>
          </xdr:cNvSpPr>
        </xdr:nvSpPr>
        <xdr:spPr bwMode="auto">
          <a:xfrm>
            <a:off x="8161455" y="1098707"/>
            <a:ext cx="701502" cy="3048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校  核</a:t>
            </a:r>
            <a:endParaRPr lang="zh-CN" altLang="en-US" sz="500" b="0" i="0" strike="noStrike">
              <a:solidFill>
                <a:srgbClr val="000000"/>
              </a:solidFill>
              <a:latin typeface="宋体"/>
              <a:ea typeface="宋体"/>
            </a:endParaRPr>
          </a:p>
          <a:p>
            <a:pPr algn="ctr" rtl="1">
              <a:defRPr sz="1000"/>
            </a:pPr>
            <a:r>
              <a:rPr lang="en-US" altLang="zh-CN" sz="500" b="0" i="0" strike="noStrike">
                <a:solidFill>
                  <a:srgbClr val="000000"/>
                </a:solidFill>
                <a:latin typeface="Arial"/>
                <a:cs typeface="Arial"/>
              </a:rPr>
              <a:t>CHECKER</a:t>
            </a:r>
          </a:p>
        </xdr:txBody>
      </xdr:sp>
      <xdr:sp macro="" textlink="">
        <xdr:nvSpPr>
          <xdr:cNvPr id="63" name="Text Box 80"/>
          <xdr:cNvSpPr txBox="1">
            <a:spLocks noChangeArrowheads="1"/>
          </xdr:cNvSpPr>
        </xdr:nvSpPr>
        <xdr:spPr bwMode="auto">
          <a:xfrm>
            <a:off x="8218498" y="1348628"/>
            <a:ext cx="608474" cy="3048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制  表</a:t>
            </a:r>
          </a:p>
          <a:p>
            <a:pPr algn="ctr" rtl="1">
              <a:defRPr sz="1000"/>
            </a:pPr>
            <a:r>
              <a:rPr lang="en-US" altLang="zh-CN" sz="500" b="0" i="0" strike="noStrike">
                <a:solidFill>
                  <a:srgbClr val="000000"/>
                </a:solidFill>
                <a:latin typeface="Arial"/>
                <a:cs typeface="Arial"/>
              </a:rPr>
              <a:t>DESIGNER</a:t>
            </a:r>
          </a:p>
        </xdr:txBody>
      </xdr:sp>
      <xdr:sp macro="" textlink="">
        <xdr:nvSpPr>
          <xdr:cNvPr id="64" name="Text Box 81"/>
          <xdr:cNvSpPr txBox="1">
            <a:spLocks noChangeArrowheads="1"/>
          </xdr:cNvSpPr>
        </xdr:nvSpPr>
        <xdr:spPr bwMode="auto">
          <a:xfrm>
            <a:off x="10030802" y="824667"/>
            <a:ext cx="486734" cy="304406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专  业</a:t>
            </a:r>
            <a:endParaRPr lang="zh-CN" altLang="en-US" sz="500" b="0" i="0" strike="noStrike">
              <a:solidFill>
                <a:srgbClr val="000000"/>
              </a:solidFill>
              <a:latin typeface="宋体"/>
              <a:ea typeface="宋体"/>
            </a:endParaRPr>
          </a:p>
          <a:p>
            <a:pPr algn="ctr" rtl="1">
              <a:defRPr sz="1000"/>
            </a:pPr>
            <a:r>
              <a:rPr lang="en-US" altLang="zh-CN" sz="500" b="0" i="0" strike="noStrike">
                <a:solidFill>
                  <a:srgbClr val="000000"/>
                </a:solidFill>
                <a:latin typeface="Arial"/>
                <a:cs typeface="Arial"/>
              </a:rPr>
              <a:t>SPECIALITY</a:t>
            </a:r>
          </a:p>
        </xdr:txBody>
      </xdr:sp>
      <xdr:sp macro="" textlink="">
        <xdr:nvSpPr>
          <xdr:cNvPr id="65" name="Text Box 83"/>
          <xdr:cNvSpPr txBox="1">
            <a:spLocks noChangeArrowheads="1"/>
          </xdr:cNvSpPr>
        </xdr:nvSpPr>
        <xdr:spPr bwMode="auto">
          <a:xfrm>
            <a:off x="9997326" y="1322785"/>
            <a:ext cx="562884" cy="2988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合同号</a:t>
            </a:r>
            <a:endParaRPr lang="zh-CN" altLang="en-US" sz="500" b="0" i="0" strike="noStrike">
              <a:solidFill>
                <a:srgbClr val="000000"/>
              </a:solidFill>
              <a:latin typeface="宋体"/>
              <a:ea typeface="宋体"/>
            </a:endParaRPr>
          </a:p>
          <a:p>
            <a:pPr algn="ctr" rtl="1">
              <a:defRPr sz="1000"/>
            </a:pPr>
            <a:r>
              <a:rPr lang="en-US" altLang="zh-CN" sz="450" b="0" i="0" strike="noStrike">
                <a:solidFill>
                  <a:srgbClr val="000000"/>
                </a:solidFill>
                <a:latin typeface="Arial"/>
                <a:cs typeface="Arial"/>
              </a:rPr>
              <a:t>CONTRACT No.</a:t>
            </a:r>
          </a:p>
        </xdr:txBody>
      </xdr:sp>
      <xdr:sp macro="" textlink="">
        <xdr:nvSpPr>
          <xdr:cNvPr id="66" name="Text Box 127"/>
          <xdr:cNvSpPr txBox="1">
            <a:spLocks noChangeArrowheads="1"/>
          </xdr:cNvSpPr>
        </xdr:nvSpPr>
        <xdr:spPr bwMode="auto">
          <a:xfrm>
            <a:off x="10030802" y="1095864"/>
            <a:ext cx="486734" cy="282267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日  期</a:t>
            </a:r>
            <a:endParaRPr lang="zh-CN" altLang="en-US" sz="500" b="0" i="0" strike="noStrike">
              <a:solidFill>
                <a:srgbClr val="000000"/>
              </a:solidFill>
              <a:latin typeface="宋体"/>
              <a:ea typeface="宋体"/>
            </a:endParaRPr>
          </a:p>
          <a:p>
            <a:pPr algn="ctr" rtl="1">
              <a:defRPr sz="1000"/>
            </a:pPr>
            <a:r>
              <a:rPr lang="en-US" altLang="zh-CN" sz="500" b="0" i="0" strike="noStrike">
                <a:solidFill>
                  <a:srgbClr val="000000"/>
                </a:solidFill>
                <a:latin typeface="Arial"/>
                <a:cs typeface="Arial"/>
              </a:rPr>
              <a:t>DATE</a:t>
            </a:r>
          </a:p>
        </xdr:txBody>
      </xdr:sp>
      <xdr:sp macro="" textlink="">
        <xdr:nvSpPr>
          <xdr:cNvPr id="67" name="Text Box 81"/>
          <xdr:cNvSpPr txBox="1">
            <a:spLocks noChangeArrowheads="1"/>
          </xdr:cNvSpPr>
        </xdr:nvSpPr>
        <xdr:spPr bwMode="auto">
          <a:xfrm>
            <a:off x="10664228" y="824667"/>
            <a:ext cx="573352" cy="243526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0" anchor="ctr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仪  表</a:t>
            </a:r>
            <a:endParaRPr lang="zh-CN" altLang="en-US" sz="900" b="0" i="0" strike="noStrike">
              <a:solidFill>
                <a:srgbClr val="000000"/>
              </a:solidFill>
              <a:latin typeface="宋体"/>
              <a:ea typeface="宋体"/>
            </a:endParaRPr>
          </a:p>
        </xdr:txBody>
      </xdr:sp>
      <xdr:sp macro="" textlink="">
        <xdr:nvSpPr>
          <xdr:cNvPr id="68" name="Text Box 122"/>
          <xdr:cNvSpPr txBox="1">
            <a:spLocks noChangeArrowheads="1"/>
          </xdr:cNvSpPr>
        </xdr:nvSpPr>
        <xdr:spPr bwMode="auto">
          <a:xfrm>
            <a:off x="11948707" y="830201"/>
            <a:ext cx="561780" cy="2767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ctr" upright="1"/>
          <a:lstStyle/>
          <a:p>
            <a:pPr marL="0" indent="0" algn="ctr" rtl="1">
              <a:defRPr sz="1000"/>
            </a:pPr>
            <a:fld id="{BDB65B13-78A9-487E-B73D-1BC8EA16F957}" type="TxLink">
              <a:rPr lang="zh-CN" altLang="en-US" sz="1000" b="0" i="0" strike="noStrike">
                <a:solidFill>
                  <a:srgbClr val="000000"/>
                </a:solidFill>
                <a:latin typeface="Arial"/>
                <a:ea typeface="+mn-ea"/>
                <a:cs typeface="Arial"/>
              </a:rPr>
              <a:pPr marL="0" indent="0" algn="ctr" rtl="1">
                <a:defRPr sz="1000"/>
              </a:pPr>
              <a:t>施工图</a:t>
            </a:fld>
            <a:endParaRPr lang="zh-CN" altLang="en-US" sz="1000" b="0" i="0" strike="noStrike">
              <a:solidFill>
                <a:srgbClr val="000000"/>
              </a:solidFill>
              <a:latin typeface="Arial"/>
              <a:ea typeface="+mn-ea"/>
              <a:cs typeface="Arial"/>
            </a:endParaRPr>
          </a:p>
        </xdr:txBody>
      </xdr:sp>
      <xdr:sp macro="" textlink="">
        <xdr:nvSpPr>
          <xdr:cNvPr id="69" name="Text Box 128"/>
          <xdr:cNvSpPr txBox="1">
            <a:spLocks noChangeArrowheads="1"/>
          </xdr:cNvSpPr>
        </xdr:nvSpPr>
        <xdr:spPr bwMode="auto">
          <a:xfrm>
            <a:off x="11310474" y="824667"/>
            <a:ext cx="544835" cy="27673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阶  段</a:t>
            </a:r>
            <a:endParaRPr lang="zh-CN" altLang="en-US" sz="500" b="0" i="0" strike="noStrike">
              <a:solidFill>
                <a:srgbClr val="000000"/>
              </a:solidFill>
              <a:latin typeface="宋体"/>
              <a:ea typeface="宋体"/>
            </a:endParaRPr>
          </a:p>
          <a:p>
            <a:pPr algn="ctr" rtl="1">
              <a:defRPr sz="1000"/>
            </a:pPr>
            <a:r>
              <a:rPr lang="en-US" altLang="zh-CN" sz="500" b="0" i="0" strike="noStrike">
                <a:solidFill>
                  <a:srgbClr val="000000"/>
                </a:solidFill>
                <a:latin typeface="Arial"/>
                <a:cs typeface="Arial"/>
              </a:rPr>
              <a:t>PHASE</a:t>
            </a:r>
          </a:p>
        </xdr:txBody>
      </xdr:sp>
      <xdr:sp macro="" textlink="">
        <xdr:nvSpPr>
          <xdr:cNvPr id="70" name="Text Box 129"/>
          <xdr:cNvSpPr txBox="1">
            <a:spLocks noChangeArrowheads="1"/>
          </xdr:cNvSpPr>
        </xdr:nvSpPr>
        <xdr:spPr bwMode="auto">
          <a:xfrm>
            <a:off x="11322623" y="1095864"/>
            <a:ext cx="532686" cy="293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zh-CN" altLang="en-US" sz="1000" b="0" i="0" strike="noStrike">
                <a:solidFill>
                  <a:srgbClr val="000000"/>
                </a:solidFill>
                <a:latin typeface="宋体"/>
                <a:ea typeface="宋体"/>
              </a:rPr>
              <a:t>版  别</a:t>
            </a:r>
            <a:endParaRPr lang="zh-CN" altLang="en-US" sz="500" b="0" i="0" strike="noStrike">
              <a:solidFill>
                <a:srgbClr val="000000"/>
              </a:solidFill>
              <a:latin typeface="宋体"/>
              <a:ea typeface="宋体"/>
            </a:endParaRPr>
          </a:p>
          <a:p>
            <a:pPr algn="ctr" rtl="1">
              <a:defRPr sz="1000"/>
            </a:pPr>
            <a:r>
              <a:rPr lang="en-US" altLang="zh-CN" sz="500" b="0" i="0" strike="noStrike">
                <a:solidFill>
                  <a:srgbClr val="000000"/>
                </a:solidFill>
                <a:latin typeface="Arial"/>
                <a:cs typeface="Arial"/>
              </a:rPr>
              <a:t>REVISION</a:t>
            </a:r>
          </a:p>
        </xdr:txBody>
      </xdr:sp>
      <xdr:sp macro="" textlink="">
        <xdr:nvSpPr>
          <xdr:cNvPr id="71" name="Line 79"/>
          <xdr:cNvSpPr>
            <a:spLocks noChangeShapeType="1"/>
          </xdr:cNvSpPr>
        </xdr:nvSpPr>
        <xdr:spPr bwMode="auto">
          <a:xfrm flipH="1" flipV="1">
            <a:off x="10643630" y="-219573"/>
            <a:ext cx="0" cy="49077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72" name="Line 82"/>
          <xdr:cNvSpPr>
            <a:spLocks noChangeShapeType="1"/>
          </xdr:cNvSpPr>
        </xdr:nvSpPr>
        <xdr:spPr bwMode="auto">
          <a:xfrm flipH="1" flipV="1">
            <a:off x="8825230" y="819132"/>
            <a:ext cx="2049" cy="773707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219075</xdr:colOff>
      <xdr:row>4</xdr:row>
      <xdr:rowOff>16566</xdr:rowOff>
    </xdr:from>
    <xdr:to>
      <xdr:col>22</xdr:col>
      <xdr:colOff>216591</xdr:colOff>
      <xdr:row>4</xdr:row>
      <xdr:rowOff>219075</xdr:rowOff>
    </xdr:to>
    <xdr:sp macro="" textlink="">
      <xdr:nvSpPr>
        <xdr:cNvPr id="73" name="Text Box 81"/>
        <xdr:cNvSpPr txBox="1">
          <a:spLocks noChangeArrowheads="1"/>
        </xdr:cNvSpPr>
      </xdr:nvSpPr>
      <xdr:spPr bwMode="auto">
        <a:xfrm>
          <a:off x="8648700" y="997641"/>
          <a:ext cx="654741" cy="202509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崔焕新</a:t>
          </a:r>
          <a:endParaRPr lang="zh-CN" altLang="en-US" sz="9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21</xdr:col>
      <xdr:colOff>78441</xdr:colOff>
      <xdr:row>5</xdr:row>
      <xdr:rowOff>15016</xdr:rowOff>
    </xdr:from>
    <xdr:to>
      <xdr:col>22</xdr:col>
      <xdr:colOff>216032</xdr:colOff>
      <xdr:row>5</xdr:row>
      <xdr:rowOff>236945</xdr:rowOff>
    </xdr:to>
    <xdr:sp macro="" textlink="">
      <xdr:nvSpPr>
        <xdr:cNvPr id="74" name="Text Box 81"/>
        <xdr:cNvSpPr txBox="1">
          <a:spLocks noChangeArrowheads="1"/>
        </xdr:cNvSpPr>
      </xdr:nvSpPr>
      <xdr:spPr bwMode="auto">
        <a:xfrm>
          <a:off x="8812866" y="1243741"/>
          <a:ext cx="490016" cy="221929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endParaRPr lang="zh-CN" altLang="en-US" sz="9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20</xdr:col>
      <xdr:colOff>268941</xdr:colOff>
      <xdr:row>5</xdr:row>
      <xdr:rowOff>28965</xdr:rowOff>
    </xdr:from>
    <xdr:to>
      <xdr:col>22</xdr:col>
      <xdr:colOff>109932</xdr:colOff>
      <xdr:row>5</xdr:row>
      <xdr:rowOff>238504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8698566" y="1257690"/>
          <a:ext cx="498216" cy="209539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rtl="1"/>
          <a:r>
            <a:rPr lang="zh-CN" altLang="en-US" sz="1000" b="0" i="0">
              <a:latin typeface="+mn-lt"/>
              <a:ea typeface="+mn-ea"/>
              <a:cs typeface="+mn-cs"/>
            </a:rPr>
            <a:t>王添泉</a:t>
          </a:r>
          <a:endParaRPr lang="en-US" sz="1000" b="0" i="0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28</xdr:col>
      <xdr:colOff>12327</xdr:colOff>
      <xdr:row>7</xdr:row>
      <xdr:rowOff>1121</xdr:rowOff>
    </xdr:from>
    <xdr:to>
      <xdr:col>31</xdr:col>
      <xdr:colOff>67236</xdr:colOff>
      <xdr:row>8</xdr:row>
      <xdr:rowOff>11204</xdr:rowOff>
    </xdr:to>
    <xdr:sp macro="" textlink="">
      <xdr:nvSpPr>
        <xdr:cNvPr id="76" name="Text Box 100"/>
        <xdr:cNvSpPr txBox="1">
          <a:spLocks noChangeArrowheads="1"/>
        </xdr:cNvSpPr>
      </xdr:nvSpPr>
      <xdr:spPr bwMode="auto">
        <a:xfrm>
          <a:off x="11128002" y="1725146"/>
          <a:ext cx="1331259" cy="89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altLang="zh-CN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Sup.</a:t>
          </a:r>
        </a:p>
        <a:p>
          <a:pPr marL="0" indent="0"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C = Customer</a:t>
          </a:r>
        </a:p>
        <a:p>
          <a:pPr marL="0" indent="0" algn="l" rtl="0">
            <a:defRPr sz="1000"/>
          </a:pPr>
          <a:r>
            <a:rPr lang="en-US" altLang="zh-CN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 = Supplier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baseline="0">
              <a:latin typeface="+mn-lt"/>
              <a:ea typeface="+mn-ea"/>
              <a:cs typeface="+mn-cs"/>
            </a:rPr>
            <a:t>DEQ = </a:t>
          </a:r>
          <a:r>
            <a:rPr lang="en-US" sz="900" b="1">
              <a:latin typeface="+mn-lt"/>
              <a:ea typeface="+mn-ea"/>
              <a:cs typeface="+mn-cs"/>
            </a:rPr>
            <a:t>Delivered with EQ</a:t>
          </a:r>
          <a:endParaRPr lang="zh-CN" altLang="en-US" sz="900">
            <a:latin typeface="+mn-lt"/>
            <a:ea typeface="+mn-ea"/>
            <a:cs typeface="+mn-cs"/>
          </a:endParaRPr>
        </a:p>
        <a:p>
          <a:pPr marL="0" indent="0" algn="l" rtl="0">
            <a:defRPr sz="1000"/>
          </a:pPr>
          <a:endParaRPr lang="zh-CN" altLang="zh-CN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20</xdr:col>
      <xdr:colOff>238125</xdr:colOff>
      <xdr:row>5</xdr:row>
      <xdr:rowOff>228600</xdr:rowOff>
    </xdr:from>
    <xdr:to>
      <xdr:col>22</xdr:col>
      <xdr:colOff>219075</xdr:colOff>
      <xdr:row>7</xdr:row>
      <xdr:rowOff>0</xdr:rowOff>
    </xdr:to>
    <xdr:sp macro="" textlink="">
      <xdr:nvSpPr>
        <xdr:cNvPr id="77" name="Text Box 78"/>
        <xdr:cNvSpPr txBox="1">
          <a:spLocks noChangeArrowheads="1"/>
        </xdr:cNvSpPr>
      </xdr:nvSpPr>
      <xdr:spPr bwMode="auto">
        <a:xfrm flipV="1">
          <a:off x="8667750" y="1457325"/>
          <a:ext cx="638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Arial"/>
              <a:cs typeface="Arial"/>
            </a:rPr>
            <a:t>张家祥</a:t>
          </a:r>
          <a:endParaRPr lang="en-US" altLang="zh-CN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013;&#36731;&#22269;&#38469;_&#35774;&#35745;&#20013;\&#23665;&#35199;&#24378;&#20255;&#32440;&#19994;&#26377;&#38480;&#20844;&#21496;%20PM5&#30707;&#33167;&#26495;&#25252;&#38754;&#32440;&#24037;&#31243;\11.25\&#29579;&#20255;\&#29590;&#40857;&#37325;&#24198;\&#21442;&#32771;&#39033;&#30446;\Z383\Z383S11-20\Stafsjo\Pricing\WINDOWS\TEMP\MP-97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ESTIMA~1/LIN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13;&#36731;&#22269;&#38469;_&#35774;&#35745;&#20013;/&#23665;&#35199;&#24378;&#20255;&#32440;&#19994;&#26377;&#38480;&#20844;&#21496;%20PM5&#30707;&#33167;&#26495;&#25252;&#38754;&#32440;&#24037;&#31243;/guizhou/yanghr/YHR-20060117/KAVERNER%20&#20202;&#34920;&amp;LIST/50137726_1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13;&#36731;&#22269;&#38469;_&#35774;&#35745;&#20013;/&#23665;&#35199;&#24378;&#20255;&#32440;&#19994;&#26377;&#38480;&#20844;&#21496;%20PM5&#30707;&#33167;&#26495;&#25252;&#38754;&#32440;&#24037;&#31243;/11.25/&#29579;&#20255;/&#29590;&#40857;&#37325;&#24198;/&#21442;&#32771;&#39033;&#30446;/Z383/Z383S11-20/Stafsjo/Pricing/WINDOWS/TEMP/MP-97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21326;&#27888;&#27974;&#26495;&#26426;/&#26045;&#24037;&#22270;/&#21326;&#27888;&#27974;&#26495;&#26426;&#32456;&#29256;&#22270;2012-3-8/11.25/&#29579;&#20255;/&#29590;&#40857;&#37325;&#24198;/&#21442;&#32771;&#39033;&#30446;/Z383/Z383S11-20/Stafsjo/Pricing/WINDOWS/TEMP/MP-97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p-team 1"/>
      <sheetName val="ModelList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ModelList"/>
      <sheetName val="Mp-team 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ProArcInfo"/>
      <sheetName val="ModelList"/>
    </sheetNames>
    <sheetDataSet>
      <sheetData sheetId="0" refreshError="1"/>
      <sheetData sheetId="1" refreshError="1">
        <row r="3">
          <cell r="B3" t="str">
            <v>Chitianhua - Cooking Plant / 105504</v>
          </cell>
        </row>
        <row r="4">
          <cell r="B4" t="str">
            <v>Instrument valve specification</v>
          </cell>
        </row>
        <row r="5">
          <cell r="B5" t="str">
            <v>21 cooking</v>
          </cell>
        </row>
        <row r="6">
          <cell r="B6" t="str">
            <v>Instrument valve specification</v>
          </cell>
        </row>
        <row r="10">
          <cell r="B10" t="str">
            <v>Peter Andersson</v>
          </cell>
        </row>
        <row r="11">
          <cell r="B11" t="str">
            <v>50137726</v>
          </cell>
        </row>
        <row r="12">
          <cell r="B12" t="str">
            <v>2005-09-16</v>
          </cell>
        </row>
        <row r="13">
          <cell r="B13" t="str">
            <v>Preliminary</v>
          </cell>
        </row>
        <row r="16">
          <cell r="B16" t="str">
            <v>2005-11-02, rev 1</v>
          </cell>
        </row>
        <row r="17">
          <cell r="B17" t="str">
            <v>2005-09-16, rev 0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p-team 1"/>
      <sheetName val="ModelList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p-team 1"/>
      <sheetName val="ModelList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topLeftCell="A28" workbookViewId="0">
      <selection activeCell="E45" sqref="E45"/>
    </sheetView>
  </sheetViews>
  <sheetFormatPr defaultRowHeight="13.5"/>
  <cols>
    <col min="1" max="1" width="6.75" customWidth="1"/>
    <col min="2" max="2" width="7.75" customWidth="1"/>
    <col min="3" max="3" width="13.125" customWidth="1"/>
    <col min="4" max="4" width="17.5" customWidth="1"/>
    <col min="5" max="6" width="6.5" customWidth="1"/>
    <col min="7" max="7" width="15.75" customWidth="1"/>
    <col min="8" max="8" width="7.875" customWidth="1"/>
    <col min="9" max="9" width="8" customWidth="1"/>
    <col min="10" max="15" width="8.875" customWidth="1"/>
  </cols>
  <sheetData>
    <row r="1" spans="1:15" ht="22.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8.7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>
      <c r="A4" s="128" t="s">
        <v>3</v>
      </c>
      <c r="B4" s="128" t="s">
        <v>310</v>
      </c>
      <c r="C4" s="128" t="s">
        <v>9</v>
      </c>
      <c r="D4" s="128" t="s">
        <v>10</v>
      </c>
      <c r="E4" s="128" t="s">
        <v>158</v>
      </c>
      <c r="F4" s="128" t="s">
        <v>11</v>
      </c>
      <c r="G4" s="128" t="s">
        <v>266</v>
      </c>
      <c r="H4" s="128" t="s">
        <v>311</v>
      </c>
      <c r="I4" s="128" t="s">
        <v>312</v>
      </c>
      <c r="J4" s="128" t="s">
        <v>313</v>
      </c>
      <c r="K4" s="128" t="s">
        <v>4</v>
      </c>
      <c r="L4" s="128" t="s">
        <v>5</v>
      </c>
      <c r="M4" s="128" t="s">
        <v>314</v>
      </c>
      <c r="N4" s="128" t="s">
        <v>6</v>
      </c>
      <c r="O4" s="128" t="s">
        <v>7</v>
      </c>
    </row>
    <row r="5" spans="1:15" ht="29.25" customHeight="1">
      <c r="A5" s="2">
        <v>1</v>
      </c>
      <c r="B5" s="7" t="s">
        <v>120</v>
      </c>
      <c r="C5" s="113" t="s">
        <v>13</v>
      </c>
      <c r="D5" s="92" t="s">
        <v>271</v>
      </c>
      <c r="E5" s="80" t="s">
        <v>14</v>
      </c>
      <c r="F5" s="125">
        <v>25</v>
      </c>
      <c r="G5" s="124" t="s">
        <v>274</v>
      </c>
      <c r="H5" s="123" t="s">
        <v>8</v>
      </c>
      <c r="I5" s="9">
        <v>1</v>
      </c>
      <c r="J5" s="3"/>
      <c r="K5" s="4"/>
      <c r="L5" s="5"/>
      <c r="M5" s="6"/>
      <c r="N5" s="6"/>
      <c r="O5" s="1"/>
    </row>
    <row r="6" spans="1:15" ht="29.25" customHeight="1">
      <c r="A6" s="2">
        <v>2</v>
      </c>
      <c r="B6" s="7" t="s">
        <v>120</v>
      </c>
      <c r="C6" s="117" t="s">
        <v>16</v>
      </c>
      <c r="D6" s="92" t="s">
        <v>275</v>
      </c>
      <c r="E6" s="80" t="s">
        <v>17</v>
      </c>
      <c r="F6" s="125">
        <v>150</v>
      </c>
      <c r="G6" s="124" t="s">
        <v>274</v>
      </c>
      <c r="H6" s="123" t="s">
        <v>8</v>
      </c>
      <c r="I6" s="9">
        <v>1</v>
      </c>
      <c r="J6" s="3"/>
      <c r="K6" s="4"/>
      <c r="L6" s="5"/>
      <c r="M6" s="6"/>
      <c r="N6" s="6"/>
      <c r="O6" s="1"/>
    </row>
    <row r="7" spans="1:15" ht="29.25" customHeight="1">
      <c r="A7" s="2">
        <v>3</v>
      </c>
      <c r="B7" s="7" t="s">
        <v>120</v>
      </c>
      <c r="C7" s="117" t="s">
        <v>18</v>
      </c>
      <c r="D7" s="92" t="s">
        <v>276</v>
      </c>
      <c r="E7" s="80" t="s">
        <v>17</v>
      </c>
      <c r="F7" s="125">
        <v>150</v>
      </c>
      <c r="G7" s="124" t="s">
        <v>274</v>
      </c>
      <c r="H7" s="123" t="s">
        <v>8</v>
      </c>
      <c r="I7" s="9">
        <v>1</v>
      </c>
      <c r="J7" s="3"/>
      <c r="K7" s="4"/>
      <c r="L7" s="5"/>
      <c r="M7" s="6"/>
      <c r="N7" s="6"/>
      <c r="O7" s="1"/>
    </row>
    <row r="8" spans="1:15" ht="29.25" customHeight="1">
      <c r="A8" s="2">
        <v>4</v>
      </c>
      <c r="B8" s="7" t="s">
        <v>120</v>
      </c>
      <c r="C8" s="117" t="s">
        <v>19</v>
      </c>
      <c r="D8" s="92" t="s">
        <v>20</v>
      </c>
      <c r="E8" s="80" t="s">
        <v>14</v>
      </c>
      <c r="F8" s="125">
        <v>25</v>
      </c>
      <c r="G8" s="124" t="s">
        <v>274</v>
      </c>
      <c r="H8" s="123" t="s">
        <v>8</v>
      </c>
      <c r="I8" s="9">
        <v>1</v>
      </c>
      <c r="J8" s="3"/>
      <c r="K8" s="4"/>
      <c r="L8" s="5"/>
      <c r="M8" s="6"/>
      <c r="N8" s="6"/>
      <c r="O8" s="1"/>
    </row>
    <row r="9" spans="1:15" ht="29.25" customHeight="1">
      <c r="A9" s="2">
        <v>5</v>
      </c>
      <c r="B9" s="7" t="s">
        <v>120</v>
      </c>
      <c r="C9" s="117" t="s">
        <v>21</v>
      </c>
      <c r="D9" s="92" t="s">
        <v>277</v>
      </c>
      <c r="E9" s="80" t="s">
        <v>22</v>
      </c>
      <c r="F9" s="125">
        <v>150</v>
      </c>
      <c r="G9" s="124" t="s">
        <v>274</v>
      </c>
      <c r="H9" s="123" t="s">
        <v>8</v>
      </c>
      <c r="I9" s="9">
        <v>1</v>
      </c>
      <c r="J9" s="3"/>
      <c r="K9" s="4"/>
      <c r="L9" s="5"/>
      <c r="M9" s="6"/>
      <c r="N9" s="6"/>
      <c r="O9" s="1"/>
    </row>
    <row r="10" spans="1:15" ht="29.25" customHeight="1">
      <c r="A10" s="2">
        <v>6</v>
      </c>
      <c r="B10" s="7" t="s">
        <v>120</v>
      </c>
      <c r="C10" s="117" t="s">
        <v>23</v>
      </c>
      <c r="D10" s="92" t="s">
        <v>278</v>
      </c>
      <c r="E10" s="80" t="s">
        <v>24</v>
      </c>
      <c r="F10" s="125">
        <v>25</v>
      </c>
      <c r="G10" s="124" t="s">
        <v>274</v>
      </c>
      <c r="H10" s="123" t="s">
        <v>8</v>
      </c>
      <c r="I10" s="9">
        <v>1</v>
      </c>
      <c r="J10" s="3"/>
      <c r="K10" s="4"/>
      <c r="L10" s="5"/>
      <c r="M10" s="6"/>
      <c r="N10" s="6"/>
      <c r="O10" s="1"/>
    </row>
    <row r="11" spans="1:15" ht="29.25" customHeight="1">
      <c r="A11" s="2">
        <v>7</v>
      </c>
      <c r="B11" s="7" t="s">
        <v>120</v>
      </c>
      <c r="C11" s="117" t="s">
        <v>25</v>
      </c>
      <c r="D11" s="92" t="s">
        <v>26</v>
      </c>
      <c r="E11" s="80" t="s">
        <v>14</v>
      </c>
      <c r="F11" s="125">
        <v>25</v>
      </c>
      <c r="G11" s="124" t="s">
        <v>274</v>
      </c>
      <c r="H11" s="123" t="s">
        <v>8</v>
      </c>
      <c r="I11" s="9">
        <v>1</v>
      </c>
      <c r="J11" s="3"/>
      <c r="K11" s="4"/>
      <c r="L11" s="5"/>
      <c r="M11" s="6"/>
      <c r="N11" s="6"/>
      <c r="O11" s="1"/>
    </row>
    <row r="12" spans="1:15" ht="29.25" customHeight="1">
      <c r="A12" s="2">
        <v>8</v>
      </c>
      <c r="B12" s="7" t="s">
        <v>120</v>
      </c>
      <c r="C12" s="117" t="s">
        <v>279</v>
      </c>
      <c r="D12" s="92" t="s">
        <v>280</v>
      </c>
      <c r="E12" s="80" t="s">
        <v>22</v>
      </c>
      <c r="F12" s="125">
        <v>150</v>
      </c>
      <c r="G12" s="124" t="s">
        <v>274</v>
      </c>
      <c r="H12" s="123" t="s">
        <v>8</v>
      </c>
      <c r="I12" s="9">
        <v>1</v>
      </c>
      <c r="J12" s="3"/>
      <c r="K12" s="4"/>
      <c r="L12" s="5"/>
      <c r="M12" s="6"/>
      <c r="N12" s="6"/>
      <c r="O12" s="1"/>
    </row>
    <row r="13" spans="1:15" ht="29.25" customHeight="1">
      <c r="A13" s="2">
        <v>9</v>
      </c>
      <c r="B13" s="7" t="s">
        <v>120</v>
      </c>
      <c r="C13" s="117" t="s">
        <v>281</v>
      </c>
      <c r="D13" s="92" t="s">
        <v>27</v>
      </c>
      <c r="E13" s="80" t="s">
        <v>14</v>
      </c>
      <c r="F13" s="125">
        <v>25</v>
      </c>
      <c r="G13" s="124" t="s">
        <v>274</v>
      </c>
      <c r="H13" s="123" t="s">
        <v>8</v>
      </c>
      <c r="I13" s="9">
        <v>1</v>
      </c>
      <c r="J13" s="3"/>
      <c r="K13" s="4"/>
      <c r="L13" s="5"/>
      <c r="M13" s="6"/>
      <c r="N13" s="6"/>
      <c r="O13" s="1"/>
    </row>
    <row r="14" spans="1:15" ht="29.25" customHeight="1">
      <c r="A14" s="2">
        <v>10</v>
      </c>
      <c r="B14" s="7" t="s">
        <v>120</v>
      </c>
      <c r="C14" s="117" t="s">
        <v>283</v>
      </c>
      <c r="D14" s="92" t="s">
        <v>284</v>
      </c>
      <c r="E14" s="80" t="s">
        <v>14</v>
      </c>
      <c r="F14" s="125">
        <v>25</v>
      </c>
      <c r="G14" s="124" t="s">
        <v>274</v>
      </c>
      <c r="H14" s="123" t="s">
        <v>8</v>
      </c>
      <c r="I14" s="9">
        <v>1</v>
      </c>
      <c r="J14" s="3"/>
      <c r="K14" s="4"/>
      <c r="L14" s="5"/>
      <c r="M14" s="6"/>
      <c r="N14" s="6"/>
      <c r="O14" s="1"/>
    </row>
    <row r="15" spans="1:15" ht="29.25" customHeight="1">
      <c r="A15" s="2">
        <v>11</v>
      </c>
      <c r="B15" s="7" t="s">
        <v>120</v>
      </c>
      <c r="C15" s="117" t="s">
        <v>28</v>
      </c>
      <c r="D15" s="92" t="s">
        <v>29</v>
      </c>
      <c r="E15" s="80" t="s">
        <v>14</v>
      </c>
      <c r="F15" s="125">
        <v>25</v>
      </c>
      <c r="G15" s="124" t="s">
        <v>274</v>
      </c>
      <c r="H15" s="123" t="s">
        <v>8</v>
      </c>
      <c r="I15" s="9">
        <v>1</v>
      </c>
      <c r="J15" s="3"/>
      <c r="K15" s="4"/>
      <c r="L15" s="5"/>
      <c r="M15" s="6"/>
      <c r="N15" s="6"/>
      <c r="O15" s="1"/>
    </row>
    <row r="16" spans="1:15" ht="29.25" customHeight="1">
      <c r="A16" s="2">
        <v>12</v>
      </c>
      <c r="B16" s="7" t="s">
        <v>120</v>
      </c>
      <c r="C16" s="117" t="s">
        <v>30</v>
      </c>
      <c r="D16" s="92" t="s">
        <v>285</v>
      </c>
      <c r="E16" s="80" t="s">
        <v>14</v>
      </c>
      <c r="F16" s="125">
        <v>25</v>
      </c>
      <c r="G16" s="124" t="s">
        <v>274</v>
      </c>
      <c r="H16" s="123" t="s">
        <v>8</v>
      </c>
      <c r="I16" s="9">
        <v>1</v>
      </c>
      <c r="J16" s="3"/>
      <c r="K16" s="4"/>
      <c r="L16" s="5"/>
      <c r="M16" s="6"/>
      <c r="N16" s="6"/>
      <c r="O16" s="1"/>
    </row>
    <row r="17" spans="1:15" ht="29.25" customHeight="1">
      <c r="A17" s="2">
        <v>13</v>
      </c>
      <c r="B17" s="7" t="s">
        <v>120</v>
      </c>
      <c r="C17" s="117" t="s">
        <v>31</v>
      </c>
      <c r="D17" s="92" t="s">
        <v>286</v>
      </c>
      <c r="E17" s="80" t="s">
        <v>32</v>
      </c>
      <c r="F17" s="125">
        <v>25</v>
      </c>
      <c r="G17" s="124" t="s">
        <v>274</v>
      </c>
      <c r="H17" s="123" t="s">
        <v>8</v>
      </c>
      <c r="I17" s="9">
        <v>1</v>
      </c>
      <c r="J17" s="10"/>
      <c r="K17" s="10"/>
      <c r="L17" s="10"/>
      <c r="M17" s="10"/>
      <c r="N17" s="10"/>
      <c r="O17" s="10"/>
    </row>
    <row r="18" spans="1:15" ht="29.25" customHeight="1">
      <c r="A18" s="2">
        <v>14</v>
      </c>
      <c r="B18" s="7" t="s">
        <v>120</v>
      </c>
      <c r="C18" s="117" t="s">
        <v>33</v>
      </c>
      <c r="D18" s="92" t="s">
        <v>34</v>
      </c>
      <c r="E18" s="80" t="s">
        <v>35</v>
      </c>
      <c r="F18" s="125">
        <v>25</v>
      </c>
      <c r="G18" s="124" t="s">
        <v>274</v>
      </c>
      <c r="H18" s="123" t="s">
        <v>8</v>
      </c>
      <c r="I18" s="9">
        <v>1</v>
      </c>
      <c r="J18" s="13"/>
      <c r="K18" s="14"/>
      <c r="L18" s="14"/>
      <c r="M18" s="10"/>
      <c r="N18" s="10"/>
      <c r="O18" s="10"/>
    </row>
    <row r="19" spans="1:15" ht="29.25" customHeight="1">
      <c r="A19" s="2">
        <v>15</v>
      </c>
      <c r="B19" s="7" t="s">
        <v>120</v>
      </c>
      <c r="C19" s="117" t="s">
        <v>37</v>
      </c>
      <c r="D19" s="92" t="s">
        <v>288</v>
      </c>
      <c r="E19" s="80" t="s">
        <v>38</v>
      </c>
      <c r="F19" s="125">
        <v>65</v>
      </c>
      <c r="G19" s="124" t="s">
        <v>274</v>
      </c>
      <c r="H19" s="123" t="s">
        <v>8</v>
      </c>
      <c r="I19" s="9">
        <v>1</v>
      </c>
      <c r="J19" s="10"/>
      <c r="K19" s="10"/>
      <c r="L19" s="10"/>
      <c r="M19" s="10"/>
      <c r="N19" s="10"/>
      <c r="O19" s="10"/>
    </row>
    <row r="20" spans="1:15" ht="29.25" customHeight="1">
      <c r="A20" s="2">
        <v>16</v>
      </c>
      <c r="B20" s="7" t="s">
        <v>120</v>
      </c>
      <c r="C20" s="117" t="s">
        <v>290</v>
      </c>
      <c r="D20" s="92" t="s">
        <v>291</v>
      </c>
      <c r="E20" s="80" t="s">
        <v>38</v>
      </c>
      <c r="F20" s="125">
        <v>65</v>
      </c>
      <c r="G20" s="124" t="s">
        <v>274</v>
      </c>
      <c r="H20" s="123" t="s">
        <v>8</v>
      </c>
      <c r="I20" s="9">
        <v>1</v>
      </c>
      <c r="J20" s="10"/>
      <c r="K20" s="10"/>
      <c r="L20" s="10"/>
      <c r="M20" s="10"/>
      <c r="N20" s="10"/>
      <c r="O20" s="10"/>
    </row>
    <row r="21" spans="1:15" ht="29.25" customHeight="1">
      <c r="A21" s="2">
        <v>17</v>
      </c>
      <c r="B21" s="7" t="s">
        <v>120</v>
      </c>
      <c r="C21" s="117" t="s">
        <v>292</v>
      </c>
      <c r="D21" s="92" t="s">
        <v>293</v>
      </c>
      <c r="E21" s="80" t="s">
        <v>38</v>
      </c>
      <c r="F21" s="125">
        <v>65</v>
      </c>
      <c r="G21" s="124" t="s">
        <v>274</v>
      </c>
      <c r="H21" s="123" t="s">
        <v>8</v>
      </c>
      <c r="I21" s="9">
        <v>1</v>
      </c>
      <c r="J21" s="10"/>
      <c r="K21" s="10"/>
      <c r="L21" s="10"/>
      <c r="M21" s="10"/>
      <c r="N21" s="10"/>
      <c r="O21" s="10"/>
    </row>
    <row r="22" spans="1:15" ht="29.25" customHeight="1">
      <c r="A22" s="2">
        <v>18</v>
      </c>
      <c r="B22" s="7" t="s">
        <v>120</v>
      </c>
      <c r="C22" s="117" t="s">
        <v>294</v>
      </c>
      <c r="D22" s="92" t="s">
        <v>295</v>
      </c>
      <c r="E22" s="80" t="s">
        <v>38</v>
      </c>
      <c r="F22" s="125">
        <v>65</v>
      </c>
      <c r="G22" s="124" t="s">
        <v>274</v>
      </c>
      <c r="H22" s="123" t="s">
        <v>8</v>
      </c>
      <c r="I22" s="9">
        <v>1</v>
      </c>
      <c r="J22" s="10"/>
      <c r="K22" s="10"/>
      <c r="L22" s="10"/>
      <c r="M22" s="10"/>
      <c r="N22" s="10"/>
      <c r="O22" s="10"/>
    </row>
    <row r="23" spans="1:15" ht="29.25" customHeight="1">
      <c r="A23" s="2">
        <v>19</v>
      </c>
      <c r="B23" s="7" t="s">
        <v>120</v>
      </c>
      <c r="C23" s="117" t="s">
        <v>296</v>
      </c>
      <c r="D23" s="92" t="s">
        <v>297</v>
      </c>
      <c r="E23" s="80" t="s">
        <v>109</v>
      </c>
      <c r="F23" s="125">
        <v>25</v>
      </c>
      <c r="G23" s="124" t="s">
        <v>274</v>
      </c>
      <c r="H23" s="123" t="s">
        <v>8</v>
      </c>
      <c r="I23" s="9">
        <v>1</v>
      </c>
      <c r="J23" s="10"/>
      <c r="K23" s="10"/>
      <c r="L23" s="10"/>
      <c r="M23" s="10"/>
      <c r="N23" s="10"/>
      <c r="O23" s="10"/>
    </row>
    <row r="24" spans="1:15" ht="29.25" customHeight="1">
      <c r="A24" s="2">
        <v>20</v>
      </c>
      <c r="B24" s="7" t="s">
        <v>120</v>
      </c>
      <c r="C24" s="117" t="s">
        <v>298</v>
      </c>
      <c r="D24" s="92" t="s">
        <v>299</v>
      </c>
      <c r="E24" s="80" t="s">
        <v>39</v>
      </c>
      <c r="F24" s="125">
        <v>250</v>
      </c>
      <c r="G24" s="124" t="s">
        <v>274</v>
      </c>
      <c r="H24" s="123" t="s">
        <v>8</v>
      </c>
      <c r="I24" s="9">
        <v>1</v>
      </c>
      <c r="J24" s="10"/>
      <c r="K24" s="10"/>
      <c r="L24" s="10"/>
      <c r="M24" s="10"/>
      <c r="N24" s="10"/>
      <c r="O24" s="10"/>
    </row>
    <row r="25" spans="1:15" ht="29.25" customHeight="1">
      <c r="A25" s="2">
        <v>21</v>
      </c>
      <c r="B25" s="7" t="s">
        <v>120</v>
      </c>
      <c r="C25" s="117" t="s">
        <v>300</v>
      </c>
      <c r="D25" s="92" t="s">
        <v>301</v>
      </c>
      <c r="E25" s="80" t="s">
        <v>39</v>
      </c>
      <c r="F25" s="125">
        <v>200</v>
      </c>
      <c r="G25" s="124" t="s">
        <v>274</v>
      </c>
      <c r="H25" s="123" t="s">
        <v>8</v>
      </c>
      <c r="I25" s="9">
        <v>1</v>
      </c>
      <c r="J25" s="10"/>
      <c r="K25" s="10"/>
      <c r="L25" s="10"/>
      <c r="M25" s="10"/>
      <c r="N25" s="10"/>
      <c r="O25" s="10"/>
    </row>
    <row r="26" spans="1:15" ht="29.25" customHeight="1">
      <c r="A26" s="2">
        <v>22</v>
      </c>
      <c r="B26" s="7" t="s">
        <v>120</v>
      </c>
      <c r="C26" s="117" t="s">
        <v>40</v>
      </c>
      <c r="D26" s="92" t="s">
        <v>41</v>
      </c>
      <c r="E26" s="80" t="s">
        <v>39</v>
      </c>
      <c r="F26" s="125">
        <v>200</v>
      </c>
      <c r="G26" s="124" t="s">
        <v>274</v>
      </c>
      <c r="H26" s="123" t="s">
        <v>8</v>
      </c>
      <c r="I26" s="9">
        <v>1</v>
      </c>
      <c r="J26" s="10"/>
      <c r="K26" s="10"/>
      <c r="L26" s="10"/>
      <c r="M26" s="10"/>
      <c r="N26" s="10"/>
      <c r="O26" s="10"/>
    </row>
    <row r="27" spans="1:15" ht="29.25" customHeight="1">
      <c r="A27" s="2">
        <v>23</v>
      </c>
      <c r="B27" s="7" t="s">
        <v>120</v>
      </c>
      <c r="C27" s="117" t="s">
        <v>42</v>
      </c>
      <c r="D27" s="92" t="s">
        <v>43</v>
      </c>
      <c r="E27" s="80" t="s">
        <v>39</v>
      </c>
      <c r="F27" s="125">
        <v>200</v>
      </c>
      <c r="G27" s="124" t="s">
        <v>274</v>
      </c>
      <c r="H27" s="123" t="s">
        <v>8</v>
      </c>
      <c r="I27" s="9">
        <v>1</v>
      </c>
      <c r="J27" s="10"/>
      <c r="K27" s="10"/>
      <c r="L27" s="10"/>
      <c r="M27" s="10"/>
      <c r="N27" s="10"/>
      <c r="O27" s="10"/>
    </row>
    <row r="28" spans="1:15" ht="29.25" customHeight="1">
      <c r="A28" s="2">
        <v>24</v>
      </c>
      <c r="B28" s="7" t="s">
        <v>120</v>
      </c>
      <c r="C28" s="117" t="s">
        <v>44</v>
      </c>
      <c r="D28" s="92" t="s">
        <v>45</v>
      </c>
      <c r="E28" s="80" t="s">
        <v>39</v>
      </c>
      <c r="F28" s="125">
        <v>200</v>
      </c>
      <c r="G28" s="124" t="s">
        <v>274</v>
      </c>
      <c r="H28" s="123" t="s">
        <v>8</v>
      </c>
      <c r="I28" s="9">
        <v>1</v>
      </c>
      <c r="J28" s="10"/>
      <c r="K28" s="10"/>
      <c r="L28" s="10"/>
      <c r="M28" s="10"/>
      <c r="N28" s="10"/>
      <c r="O28" s="10"/>
    </row>
    <row r="29" spans="1:15" ht="29.25" customHeight="1">
      <c r="A29" s="2">
        <v>25</v>
      </c>
      <c r="B29" s="7" t="s">
        <v>120</v>
      </c>
      <c r="C29" s="117" t="s">
        <v>46</v>
      </c>
      <c r="D29" s="92" t="s">
        <v>302</v>
      </c>
      <c r="E29" s="80" t="s">
        <v>32</v>
      </c>
      <c r="F29" s="125">
        <v>15</v>
      </c>
      <c r="G29" s="124" t="s">
        <v>274</v>
      </c>
      <c r="H29" s="123" t="s">
        <v>8</v>
      </c>
      <c r="I29" s="9">
        <v>1</v>
      </c>
      <c r="J29" s="10"/>
      <c r="K29" s="10"/>
      <c r="L29" s="10"/>
      <c r="M29" s="10"/>
      <c r="N29" s="10"/>
      <c r="O29" s="10"/>
    </row>
    <row r="30" spans="1:15" ht="23.25">
      <c r="A30" t="s">
        <v>121</v>
      </c>
      <c r="D30" s="149" t="s">
        <v>316</v>
      </c>
      <c r="K30">
        <f>SUM(K5:K29)</f>
        <v>0</v>
      </c>
    </row>
    <row r="32" spans="1:15" s="126" customFormat="1" ht="25.5" customHeight="1">
      <c r="C32" s="132" t="s">
        <v>303</v>
      </c>
      <c r="D32" s="133"/>
      <c r="E32" s="134"/>
      <c r="F32" s="134"/>
      <c r="G32" s="134"/>
      <c r="H32" s="134"/>
      <c r="I32" s="134"/>
    </row>
    <row r="33" spans="1:18" s="126" customFormat="1" ht="25.5" customHeight="1">
      <c r="C33" s="132" t="s">
        <v>304</v>
      </c>
      <c r="D33" s="133"/>
      <c r="E33" s="134" t="s">
        <v>309</v>
      </c>
      <c r="F33" s="134"/>
      <c r="G33" s="134"/>
      <c r="H33" s="134"/>
      <c r="I33" s="134"/>
    </row>
    <row r="34" spans="1:18" s="126" customFormat="1" ht="25.5" customHeight="1">
      <c r="C34" s="132" t="s">
        <v>305</v>
      </c>
      <c r="D34" s="133"/>
      <c r="E34" s="134"/>
      <c r="F34" s="134"/>
      <c r="G34" s="134"/>
      <c r="H34" s="134"/>
      <c r="I34" s="134"/>
    </row>
    <row r="35" spans="1:18" s="126" customFormat="1" ht="25.5" customHeight="1">
      <c r="C35" s="132" t="s">
        <v>306</v>
      </c>
      <c r="D35" s="133"/>
      <c r="E35" s="134"/>
      <c r="F35" s="134"/>
      <c r="G35" s="134"/>
      <c r="H35" s="134"/>
      <c r="I35" s="134"/>
    </row>
    <row r="36" spans="1:18" s="126" customFormat="1" ht="25.5" customHeight="1">
      <c r="C36" s="132" t="s">
        <v>307</v>
      </c>
      <c r="D36" s="133"/>
      <c r="E36" s="134"/>
      <c r="F36" s="134"/>
      <c r="G36" s="134"/>
      <c r="H36" s="134"/>
      <c r="I36" s="134"/>
    </row>
    <row r="37" spans="1:18" s="126" customFormat="1" ht="27" customHeight="1">
      <c r="A37" s="135" t="s">
        <v>308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27"/>
      <c r="O37" s="127"/>
      <c r="P37" s="127"/>
      <c r="Q37" s="127"/>
      <c r="R37" s="127"/>
    </row>
  </sheetData>
  <mergeCells count="14">
    <mergeCell ref="C36:D36"/>
    <mergeCell ref="E36:I36"/>
    <mergeCell ref="A37:M37"/>
    <mergeCell ref="C33:D33"/>
    <mergeCell ref="E33:I33"/>
    <mergeCell ref="C34:D34"/>
    <mergeCell ref="E34:I34"/>
    <mergeCell ref="C35:D35"/>
    <mergeCell ref="E35:I35"/>
    <mergeCell ref="A1:O1"/>
    <mergeCell ref="A2:O2"/>
    <mergeCell ref="A3:O3"/>
    <mergeCell ref="C32:D32"/>
    <mergeCell ref="E32:I3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5"/>
  <sheetViews>
    <sheetView topLeftCell="A31" workbookViewId="0">
      <selection activeCell="D38" sqref="D38"/>
    </sheetView>
  </sheetViews>
  <sheetFormatPr defaultRowHeight="13.5"/>
  <cols>
    <col min="1" max="1" width="6.75" customWidth="1"/>
    <col min="2" max="2" width="7.75" customWidth="1"/>
    <col min="3" max="3" width="13.125" customWidth="1"/>
    <col min="4" max="4" width="19.125" customWidth="1"/>
    <col min="5" max="6" width="6.5" customWidth="1"/>
    <col min="7" max="7" width="16.125" customWidth="1"/>
    <col min="8" max="8" width="7.875" customWidth="1"/>
    <col min="9" max="9" width="8" customWidth="1"/>
    <col min="10" max="15" width="8.875" customWidth="1"/>
  </cols>
  <sheetData>
    <row r="1" spans="1:15" ht="22.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8.7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8.75" customHeight="1">
      <c r="A4" s="128" t="s">
        <v>3</v>
      </c>
      <c r="B4" s="128" t="s">
        <v>310</v>
      </c>
      <c r="C4" s="128" t="s">
        <v>9</v>
      </c>
      <c r="D4" s="128" t="s">
        <v>10</v>
      </c>
      <c r="E4" s="128" t="s">
        <v>158</v>
      </c>
      <c r="F4" s="128" t="s">
        <v>315</v>
      </c>
      <c r="G4" s="128" t="s">
        <v>266</v>
      </c>
      <c r="H4" s="128" t="s">
        <v>311</v>
      </c>
      <c r="I4" s="128" t="s">
        <v>312</v>
      </c>
      <c r="J4" s="128" t="s">
        <v>313</v>
      </c>
      <c r="K4" s="128" t="s">
        <v>4</v>
      </c>
      <c r="L4" s="128" t="s">
        <v>5</v>
      </c>
      <c r="M4" s="128" t="s">
        <v>314</v>
      </c>
      <c r="N4" s="128" t="s">
        <v>6</v>
      </c>
      <c r="O4" s="128" t="s">
        <v>7</v>
      </c>
    </row>
    <row r="5" spans="1:15" ht="23.25" customHeight="1">
      <c r="A5" s="2">
        <v>1</v>
      </c>
      <c r="B5" s="7" t="s">
        <v>120</v>
      </c>
      <c r="C5" s="16" t="s">
        <v>47</v>
      </c>
      <c r="D5" s="12" t="s">
        <v>48</v>
      </c>
      <c r="E5" s="11" t="s">
        <v>22</v>
      </c>
      <c r="F5" s="85">
        <v>250</v>
      </c>
      <c r="G5" s="124" t="s">
        <v>191</v>
      </c>
      <c r="H5" s="8" t="s">
        <v>8</v>
      </c>
      <c r="I5" s="9">
        <v>1</v>
      </c>
      <c r="J5" s="3"/>
      <c r="K5" s="4"/>
      <c r="L5" s="5"/>
      <c r="M5" s="6"/>
      <c r="N5" s="6"/>
      <c r="O5" s="1"/>
    </row>
    <row r="6" spans="1:15" ht="23.25" customHeight="1">
      <c r="A6" s="2">
        <v>2</v>
      </c>
      <c r="B6" s="7" t="s">
        <v>120</v>
      </c>
      <c r="C6" s="16" t="s">
        <v>49</v>
      </c>
      <c r="D6" s="11" t="s">
        <v>50</v>
      </c>
      <c r="E6" s="11" t="s">
        <v>14</v>
      </c>
      <c r="F6" s="85">
        <v>100</v>
      </c>
      <c r="G6" s="124" t="s">
        <v>191</v>
      </c>
      <c r="H6" s="8" t="s">
        <v>8</v>
      </c>
      <c r="I6" s="9">
        <v>1</v>
      </c>
      <c r="J6" s="3"/>
      <c r="K6" s="4"/>
      <c r="L6" s="5"/>
      <c r="M6" s="6"/>
      <c r="N6" s="6"/>
      <c r="O6" s="1"/>
    </row>
    <row r="7" spans="1:15" ht="23.25" customHeight="1">
      <c r="A7" s="2">
        <v>3</v>
      </c>
      <c r="B7" s="7" t="s">
        <v>120</v>
      </c>
      <c r="C7" s="16" t="s">
        <v>51</v>
      </c>
      <c r="D7" s="12" t="s">
        <v>52</v>
      </c>
      <c r="E7" s="11" t="s">
        <v>14</v>
      </c>
      <c r="F7" s="85">
        <v>150</v>
      </c>
      <c r="G7" s="124" t="s">
        <v>191</v>
      </c>
      <c r="H7" s="8" t="s">
        <v>8</v>
      </c>
      <c r="I7" s="9">
        <v>1</v>
      </c>
      <c r="J7" s="3"/>
      <c r="K7" s="4"/>
      <c r="L7" s="5"/>
      <c r="M7" s="6"/>
      <c r="N7" s="6"/>
      <c r="O7" s="1"/>
    </row>
    <row r="8" spans="1:15" ht="23.25" customHeight="1">
      <c r="A8" s="2">
        <v>4</v>
      </c>
      <c r="B8" s="7" t="s">
        <v>120</v>
      </c>
      <c r="C8" s="16" t="s">
        <v>53</v>
      </c>
      <c r="D8" s="12" t="s">
        <v>54</v>
      </c>
      <c r="E8" s="11" t="s">
        <v>55</v>
      </c>
      <c r="F8" s="85">
        <v>300</v>
      </c>
      <c r="G8" s="124" t="s">
        <v>191</v>
      </c>
      <c r="H8" s="8" t="s">
        <v>8</v>
      </c>
      <c r="I8" s="9">
        <v>1</v>
      </c>
      <c r="J8" s="3"/>
      <c r="K8" s="4"/>
      <c r="L8" s="5"/>
      <c r="M8" s="6"/>
      <c r="N8" s="6"/>
      <c r="O8" s="1"/>
    </row>
    <row r="9" spans="1:15" ht="23.25" customHeight="1">
      <c r="A9" s="2">
        <v>5</v>
      </c>
      <c r="B9" s="7" t="s">
        <v>120</v>
      </c>
      <c r="C9" s="16" t="s">
        <v>56</v>
      </c>
      <c r="D9" s="12" t="s">
        <v>57</v>
      </c>
      <c r="E9" s="11" t="s">
        <v>22</v>
      </c>
      <c r="F9" s="85">
        <v>125</v>
      </c>
      <c r="G9" s="124" t="s">
        <v>191</v>
      </c>
      <c r="H9" s="8" t="s">
        <v>8</v>
      </c>
      <c r="I9" s="9">
        <v>1</v>
      </c>
      <c r="J9" s="3"/>
      <c r="K9" s="4"/>
      <c r="L9" s="5"/>
      <c r="M9" s="6"/>
      <c r="N9" s="6"/>
      <c r="O9" s="1"/>
    </row>
    <row r="10" spans="1:15" ht="23.25" customHeight="1">
      <c r="A10" s="2">
        <v>6</v>
      </c>
      <c r="B10" s="7" t="s">
        <v>120</v>
      </c>
      <c r="C10" s="16" t="s">
        <v>58</v>
      </c>
      <c r="D10" s="12" t="s">
        <v>59</v>
      </c>
      <c r="E10" s="11" t="s">
        <v>14</v>
      </c>
      <c r="F10" s="85">
        <v>80</v>
      </c>
      <c r="G10" s="124" t="s">
        <v>191</v>
      </c>
      <c r="H10" s="8" t="s">
        <v>8</v>
      </c>
      <c r="I10" s="9">
        <v>1</v>
      </c>
      <c r="J10" s="3"/>
      <c r="K10" s="4"/>
      <c r="L10" s="5"/>
      <c r="M10" s="6"/>
      <c r="N10" s="6"/>
      <c r="O10" s="1"/>
    </row>
    <row r="11" spans="1:15" ht="23.25" customHeight="1">
      <c r="A11" s="2">
        <v>7</v>
      </c>
      <c r="B11" s="7" t="s">
        <v>120</v>
      </c>
      <c r="C11" s="16" t="s">
        <v>60</v>
      </c>
      <c r="D11" s="11" t="s">
        <v>61</v>
      </c>
      <c r="E11" s="11" t="s">
        <v>14</v>
      </c>
      <c r="F11" s="85">
        <v>80</v>
      </c>
      <c r="G11" s="124" t="s">
        <v>191</v>
      </c>
      <c r="H11" s="8" t="s">
        <v>8</v>
      </c>
      <c r="I11" s="9">
        <v>1</v>
      </c>
      <c r="J11" s="3"/>
      <c r="K11" s="4"/>
      <c r="L11" s="5"/>
      <c r="M11" s="6"/>
      <c r="N11" s="6"/>
      <c r="O11" s="1"/>
    </row>
    <row r="12" spans="1:15" ht="23.25" customHeight="1">
      <c r="A12" s="2">
        <v>8</v>
      </c>
      <c r="B12" s="7" t="s">
        <v>120</v>
      </c>
      <c r="C12" s="16" t="s">
        <v>62</v>
      </c>
      <c r="D12" s="11" t="s">
        <v>63</v>
      </c>
      <c r="E12" s="11" t="s">
        <v>64</v>
      </c>
      <c r="F12" s="85">
        <v>350</v>
      </c>
      <c r="G12" s="124" t="s">
        <v>191</v>
      </c>
      <c r="H12" s="8" t="s">
        <v>8</v>
      </c>
      <c r="I12" s="9">
        <v>1</v>
      </c>
      <c r="J12" s="3"/>
      <c r="K12" s="4"/>
      <c r="L12" s="5"/>
      <c r="M12" s="6"/>
      <c r="N12" s="6"/>
      <c r="O12" s="1"/>
    </row>
    <row r="13" spans="1:15" ht="23.25" customHeight="1">
      <c r="A13" s="2">
        <v>9</v>
      </c>
      <c r="B13" s="7" t="s">
        <v>120</v>
      </c>
      <c r="C13" s="16" t="s">
        <v>65</v>
      </c>
      <c r="D13" s="11" t="s">
        <v>66</v>
      </c>
      <c r="E13" s="11" t="s">
        <v>14</v>
      </c>
      <c r="F13" s="85">
        <v>100</v>
      </c>
      <c r="G13" s="124" t="s">
        <v>191</v>
      </c>
      <c r="H13" s="8" t="s">
        <v>8</v>
      </c>
      <c r="I13" s="9">
        <v>1</v>
      </c>
      <c r="J13" s="3"/>
      <c r="K13" s="4"/>
      <c r="L13" s="5"/>
      <c r="M13" s="6"/>
      <c r="N13" s="6"/>
      <c r="O13" s="1"/>
    </row>
    <row r="14" spans="1:15" ht="23.25" customHeight="1">
      <c r="A14" s="2">
        <v>10</v>
      </c>
      <c r="B14" s="7" t="s">
        <v>120</v>
      </c>
      <c r="C14" s="16" t="s">
        <v>67</v>
      </c>
      <c r="D14" s="12" t="s">
        <v>68</v>
      </c>
      <c r="E14" s="11" t="s">
        <v>22</v>
      </c>
      <c r="F14" s="85">
        <v>150</v>
      </c>
      <c r="G14" s="124" t="s">
        <v>191</v>
      </c>
      <c r="H14" s="8" t="s">
        <v>8</v>
      </c>
      <c r="I14" s="9">
        <v>1</v>
      </c>
      <c r="J14" s="3"/>
      <c r="K14" s="4"/>
      <c r="L14" s="5"/>
      <c r="M14" s="6"/>
      <c r="N14" s="6"/>
      <c r="O14" s="1"/>
    </row>
    <row r="15" spans="1:15" ht="23.25" customHeight="1">
      <c r="A15" s="2">
        <v>11</v>
      </c>
      <c r="B15" s="7" t="s">
        <v>120</v>
      </c>
      <c r="C15" s="16" t="s">
        <v>69</v>
      </c>
      <c r="D15" s="12" t="s">
        <v>70</v>
      </c>
      <c r="E15" s="11" t="s">
        <v>22</v>
      </c>
      <c r="F15" s="85">
        <v>300</v>
      </c>
      <c r="G15" s="124" t="s">
        <v>191</v>
      </c>
      <c r="H15" s="8" t="s">
        <v>8</v>
      </c>
      <c r="I15" s="9">
        <v>1</v>
      </c>
      <c r="J15" s="3"/>
      <c r="K15" s="4"/>
      <c r="L15" s="5"/>
      <c r="M15" s="6"/>
      <c r="N15" s="6"/>
      <c r="O15" s="1"/>
    </row>
    <row r="16" spans="1:15" ht="23.25" customHeight="1">
      <c r="A16" s="2">
        <v>12</v>
      </c>
      <c r="B16" s="7" t="s">
        <v>120</v>
      </c>
      <c r="C16" s="16" t="s">
        <v>71</v>
      </c>
      <c r="D16" s="12" t="s">
        <v>72</v>
      </c>
      <c r="E16" s="11" t="s">
        <v>64</v>
      </c>
      <c r="F16" s="85">
        <v>300</v>
      </c>
      <c r="G16" s="124" t="s">
        <v>191</v>
      </c>
      <c r="H16" s="8" t="s">
        <v>8</v>
      </c>
      <c r="I16" s="9">
        <v>1</v>
      </c>
      <c r="J16" s="3"/>
      <c r="K16" s="4"/>
      <c r="L16" s="5"/>
      <c r="M16" s="6"/>
      <c r="N16" s="6"/>
      <c r="O16" s="1"/>
    </row>
    <row r="17" spans="1:15" ht="23.25" customHeight="1">
      <c r="A17" s="2">
        <v>13</v>
      </c>
      <c r="B17" s="7" t="s">
        <v>120</v>
      </c>
      <c r="C17" s="16" t="s">
        <v>73</v>
      </c>
      <c r="D17" s="12" t="s">
        <v>74</v>
      </c>
      <c r="E17" s="11" t="s">
        <v>14</v>
      </c>
      <c r="F17" s="85">
        <v>65</v>
      </c>
      <c r="G17" s="124" t="s">
        <v>191</v>
      </c>
      <c r="H17" s="8" t="s">
        <v>8</v>
      </c>
      <c r="I17" s="9">
        <v>1</v>
      </c>
      <c r="J17" s="10"/>
      <c r="K17" s="10"/>
      <c r="L17" s="10"/>
      <c r="M17" s="10"/>
      <c r="N17" s="10"/>
      <c r="O17" s="10"/>
    </row>
    <row r="18" spans="1:15" ht="23.25" customHeight="1">
      <c r="A18" s="2">
        <v>14</v>
      </c>
      <c r="B18" s="7" t="s">
        <v>120</v>
      </c>
      <c r="C18" s="16" t="s">
        <v>75</v>
      </c>
      <c r="D18" s="12" t="s">
        <v>76</v>
      </c>
      <c r="E18" s="11" t="s">
        <v>22</v>
      </c>
      <c r="F18" s="85">
        <v>125</v>
      </c>
      <c r="G18" s="124" t="s">
        <v>191</v>
      </c>
      <c r="H18" s="8" t="s">
        <v>8</v>
      </c>
      <c r="I18" s="9">
        <v>1</v>
      </c>
      <c r="J18" s="13"/>
      <c r="K18" s="14"/>
      <c r="L18" s="14"/>
      <c r="M18" s="10"/>
      <c r="N18" s="10"/>
      <c r="O18" s="10"/>
    </row>
    <row r="19" spans="1:15" ht="23.25" customHeight="1">
      <c r="A19" s="2">
        <v>15</v>
      </c>
      <c r="B19" s="7" t="s">
        <v>120</v>
      </c>
      <c r="C19" s="16" t="s">
        <v>77</v>
      </c>
      <c r="D19" s="12" t="s">
        <v>78</v>
      </c>
      <c r="E19" s="11" t="s">
        <v>22</v>
      </c>
      <c r="F19" s="85">
        <v>200</v>
      </c>
      <c r="G19" s="124" t="s">
        <v>191</v>
      </c>
      <c r="H19" s="8" t="s">
        <v>8</v>
      </c>
      <c r="I19" s="9">
        <v>1</v>
      </c>
      <c r="J19" s="10"/>
      <c r="K19" s="10"/>
      <c r="L19" s="10"/>
      <c r="M19" s="10"/>
      <c r="N19" s="10"/>
      <c r="O19" s="10"/>
    </row>
    <row r="20" spans="1:15" ht="23.25" customHeight="1">
      <c r="A20" s="2">
        <v>16</v>
      </c>
      <c r="B20" s="7" t="s">
        <v>120</v>
      </c>
      <c r="C20" s="16" t="s">
        <v>79</v>
      </c>
      <c r="D20" s="12" t="s">
        <v>80</v>
      </c>
      <c r="E20" s="11" t="s">
        <v>14</v>
      </c>
      <c r="F20" s="85">
        <v>125</v>
      </c>
      <c r="G20" s="124" t="s">
        <v>191</v>
      </c>
      <c r="H20" s="8" t="s">
        <v>8</v>
      </c>
      <c r="I20" s="9">
        <v>1</v>
      </c>
      <c r="J20" s="10"/>
      <c r="K20" s="10"/>
      <c r="L20" s="10"/>
      <c r="M20" s="10"/>
      <c r="N20" s="10"/>
      <c r="O20" s="10"/>
    </row>
    <row r="21" spans="1:15" ht="23.25" customHeight="1">
      <c r="A21" s="2">
        <v>17</v>
      </c>
      <c r="B21" s="7" t="s">
        <v>120</v>
      </c>
      <c r="C21" s="16" t="s">
        <v>81</v>
      </c>
      <c r="D21" s="11" t="s">
        <v>82</v>
      </c>
      <c r="E21" s="11" t="s">
        <v>22</v>
      </c>
      <c r="F21" s="85">
        <v>65</v>
      </c>
      <c r="G21" s="124" t="s">
        <v>191</v>
      </c>
      <c r="H21" s="8" t="s">
        <v>8</v>
      </c>
      <c r="I21" s="9">
        <v>1</v>
      </c>
      <c r="J21" s="10"/>
      <c r="K21" s="10"/>
      <c r="L21" s="10"/>
      <c r="M21" s="10"/>
      <c r="N21" s="10"/>
      <c r="O21" s="10"/>
    </row>
    <row r="22" spans="1:15" ht="23.25" customHeight="1">
      <c r="A22" s="2">
        <v>18</v>
      </c>
      <c r="B22" s="7" t="s">
        <v>120</v>
      </c>
      <c r="C22" s="16" t="s">
        <v>83</v>
      </c>
      <c r="D22" s="12" t="s">
        <v>84</v>
      </c>
      <c r="E22" s="11" t="s">
        <v>22</v>
      </c>
      <c r="F22" s="85">
        <v>200</v>
      </c>
      <c r="G22" s="124" t="s">
        <v>191</v>
      </c>
      <c r="H22" s="8" t="s">
        <v>8</v>
      </c>
      <c r="I22" s="9">
        <v>1</v>
      </c>
      <c r="J22" s="10"/>
      <c r="K22" s="10"/>
      <c r="L22" s="10"/>
      <c r="M22" s="10"/>
      <c r="N22" s="10"/>
      <c r="O22" s="10"/>
    </row>
    <row r="23" spans="1:15" ht="23.25" customHeight="1">
      <c r="A23" s="2">
        <v>19</v>
      </c>
      <c r="B23" s="7" t="s">
        <v>120</v>
      </c>
      <c r="C23" s="16" t="s">
        <v>85</v>
      </c>
      <c r="D23" s="12" t="s">
        <v>86</v>
      </c>
      <c r="E23" s="11" t="s">
        <v>22</v>
      </c>
      <c r="F23" s="85">
        <v>250</v>
      </c>
      <c r="G23" s="124" t="s">
        <v>191</v>
      </c>
      <c r="H23" s="8" t="s">
        <v>8</v>
      </c>
      <c r="I23" s="9">
        <v>1</v>
      </c>
      <c r="J23" s="10"/>
      <c r="K23" s="10"/>
      <c r="L23" s="10"/>
      <c r="M23" s="10"/>
      <c r="N23" s="10"/>
      <c r="O23" s="10"/>
    </row>
    <row r="24" spans="1:15" ht="23.25" customHeight="1">
      <c r="A24" s="2">
        <v>20</v>
      </c>
      <c r="B24" s="7" t="s">
        <v>120</v>
      </c>
      <c r="C24" s="16" t="s">
        <v>87</v>
      </c>
      <c r="D24" s="12" t="s">
        <v>88</v>
      </c>
      <c r="E24" s="11" t="s">
        <v>22</v>
      </c>
      <c r="F24" s="85">
        <v>100</v>
      </c>
      <c r="G24" s="124" t="s">
        <v>191</v>
      </c>
      <c r="H24" s="8" t="s">
        <v>8</v>
      </c>
      <c r="I24" s="9">
        <v>1</v>
      </c>
      <c r="J24" s="10"/>
      <c r="K24" s="10"/>
      <c r="L24" s="10"/>
      <c r="M24" s="10"/>
      <c r="N24" s="10"/>
      <c r="O24" s="10"/>
    </row>
    <row r="25" spans="1:15" ht="23.25" customHeight="1">
      <c r="A25" s="2">
        <v>21</v>
      </c>
      <c r="B25" s="7" t="s">
        <v>120</v>
      </c>
      <c r="C25" s="16" t="s">
        <v>89</v>
      </c>
      <c r="D25" s="12" t="s">
        <v>90</v>
      </c>
      <c r="E25" s="11" t="s">
        <v>14</v>
      </c>
      <c r="F25" s="85">
        <v>65</v>
      </c>
      <c r="G25" s="124" t="s">
        <v>191</v>
      </c>
      <c r="H25" s="8" t="s">
        <v>8</v>
      </c>
      <c r="I25" s="9">
        <v>1</v>
      </c>
      <c r="J25" s="10"/>
      <c r="K25" s="10"/>
      <c r="L25" s="10"/>
      <c r="M25" s="10"/>
      <c r="N25" s="10"/>
      <c r="O25" s="10"/>
    </row>
    <row r="26" spans="1:15" ht="23.25" customHeight="1">
      <c r="A26" s="2">
        <v>22</v>
      </c>
      <c r="B26" s="7" t="s">
        <v>120</v>
      </c>
      <c r="C26" s="16" t="s">
        <v>91</v>
      </c>
      <c r="D26" s="11" t="s">
        <v>92</v>
      </c>
      <c r="E26" s="11" t="s">
        <v>14</v>
      </c>
      <c r="F26" s="85">
        <v>350</v>
      </c>
      <c r="G26" s="124" t="s">
        <v>191</v>
      </c>
      <c r="H26" s="8" t="s">
        <v>8</v>
      </c>
      <c r="I26" s="9">
        <v>1</v>
      </c>
      <c r="J26" s="10"/>
      <c r="K26" s="10"/>
      <c r="L26" s="10"/>
      <c r="M26" s="10"/>
      <c r="N26" s="10"/>
      <c r="O26" s="10"/>
    </row>
    <row r="27" spans="1:15" ht="23.25" customHeight="1">
      <c r="A27" s="2">
        <v>23</v>
      </c>
      <c r="B27" s="7" t="s">
        <v>120</v>
      </c>
      <c r="C27" s="16" t="s">
        <v>93</v>
      </c>
      <c r="D27" s="12" t="s">
        <v>94</v>
      </c>
      <c r="E27" s="11" t="s">
        <v>24</v>
      </c>
      <c r="F27" s="85">
        <v>80</v>
      </c>
      <c r="G27" s="124" t="s">
        <v>191</v>
      </c>
      <c r="H27" s="8" t="s">
        <v>8</v>
      </c>
      <c r="I27" s="9">
        <v>1</v>
      </c>
      <c r="J27" s="10"/>
      <c r="K27" s="10"/>
      <c r="L27" s="10"/>
      <c r="M27" s="10"/>
      <c r="N27" s="10"/>
      <c r="O27" s="10"/>
    </row>
    <row r="28" spans="1:15" ht="23.25" customHeight="1">
      <c r="A28" s="2">
        <v>24</v>
      </c>
      <c r="B28" s="7" t="s">
        <v>120</v>
      </c>
      <c r="C28" s="16" t="s">
        <v>95</v>
      </c>
      <c r="D28" s="12" t="s">
        <v>96</v>
      </c>
      <c r="E28" s="11" t="s">
        <v>24</v>
      </c>
      <c r="F28" s="85">
        <v>50</v>
      </c>
      <c r="G28" s="124" t="s">
        <v>191</v>
      </c>
      <c r="H28" s="8" t="s">
        <v>8</v>
      </c>
      <c r="I28" s="9">
        <v>1</v>
      </c>
      <c r="J28" s="10"/>
      <c r="K28" s="10"/>
      <c r="L28" s="10"/>
      <c r="M28" s="10"/>
      <c r="N28" s="10"/>
      <c r="O28" s="10"/>
    </row>
    <row r="29" spans="1:15" ht="23.25" customHeight="1">
      <c r="A29" s="2">
        <v>25</v>
      </c>
      <c r="B29" s="7" t="s">
        <v>120</v>
      </c>
      <c r="C29" s="16" t="s">
        <v>97</v>
      </c>
      <c r="D29" s="12" t="s">
        <v>98</v>
      </c>
      <c r="E29" s="11" t="s">
        <v>64</v>
      </c>
      <c r="F29" s="85" t="s">
        <v>210</v>
      </c>
      <c r="G29" s="124" t="s">
        <v>191</v>
      </c>
      <c r="H29" s="8" t="s">
        <v>8</v>
      </c>
      <c r="I29" s="9">
        <v>1</v>
      </c>
      <c r="J29" s="10"/>
      <c r="K29" s="10"/>
      <c r="L29" s="10"/>
      <c r="M29" s="10"/>
      <c r="N29" s="10"/>
      <c r="O29" s="10"/>
    </row>
    <row r="30" spans="1:15" ht="23.25" customHeight="1">
      <c r="A30" s="2">
        <v>26</v>
      </c>
      <c r="B30" s="7" t="s">
        <v>120</v>
      </c>
      <c r="C30" s="16" t="s">
        <v>99</v>
      </c>
      <c r="D30" s="11" t="s">
        <v>100</v>
      </c>
      <c r="E30" s="12" t="s">
        <v>101</v>
      </c>
      <c r="F30" s="85">
        <v>40</v>
      </c>
      <c r="G30" s="124" t="s">
        <v>191</v>
      </c>
      <c r="H30" s="8" t="s">
        <v>8</v>
      </c>
      <c r="I30" s="9">
        <v>1</v>
      </c>
      <c r="J30" s="10"/>
      <c r="K30" s="10"/>
      <c r="L30" s="10"/>
      <c r="M30" s="10"/>
      <c r="N30" s="10"/>
      <c r="O30" s="10"/>
    </row>
    <row r="31" spans="1:15" ht="23.25" customHeight="1">
      <c r="A31" s="2">
        <v>27</v>
      </c>
      <c r="B31" s="7" t="s">
        <v>120</v>
      </c>
      <c r="C31" s="16" t="s">
        <v>102</v>
      </c>
      <c r="D31" s="11" t="s">
        <v>103</v>
      </c>
      <c r="E31" s="11" t="s">
        <v>104</v>
      </c>
      <c r="F31" s="85">
        <v>25</v>
      </c>
      <c r="G31" s="124" t="s">
        <v>191</v>
      </c>
      <c r="H31" s="8" t="s">
        <v>8</v>
      </c>
      <c r="I31" s="9">
        <v>1</v>
      </c>
      <c r="J31" s="10"/>
      <c r="K31" s="10"/>
      <c r="L31" s="10"/>
      <c r="M31" s="10"/>
      <c r="N31" s="10"/>
      <c r="O31" s="10"/>
    </row>
    <row r="32" spans="1:15" ht="23.25" customHeight="1">
      <c r="A32" s="2">
        <v>28</v>
      </c>
      <c r="B32" s="7" t="s">
        <v>120</v>
      </c>
      <c r="C32" s="16" t="s">
        <v>105</v>
      </c>
      <c r="D32" s="11" t="s">
        <v>106</v>
      </c>
      <c r="E32" s="11" t="s">
        <v>38</v>
      </c>
      <c r="F32" s="85">
        <v>100</v>
      </c>
      <c r="G32" s="124" t="s">
        <v>191</v>
      </c>
      <c r="H32" s="8" t="s">
        <v>8</v>
      </c>
      <c r="I32" s="9">
        <v>1</v>
      </c>
      <c r="J32" s="10"/>
      <c r="K32" s="10"/>
      <c r="L32" s="10"/>
      <c r="M32" s="10"/>
      <c r="N32" s="10"/>
      <c r="O32" s="10"/>
    </row>
    <row r="33" spans="1:18" ht="23.25" customHeight="1">
      <c r="A33" s="2">
        <v>29</v>
      </c>
      <c r="B33" s="7" t="s">
        <v>120</v>
      </c>
      <c r="C33" s="16" t="s">
        <v>107</v>
      </c>
      <c r="D33" s="12" t="s">
        <v>108</v>
      </c>
      <c r="E33" s="11" t="s">
        <v>109</v>
      </c>
      <c r="F33" s="85">
        <v>25</v>
      </c>
      <c r="G33" s="124" t="s">
        <v>191</v>
      </c>
      <c r="H33" s="8" t="s">
        <v>8</v>
      </c>
      <c r="I33" s="9">
        <v>1</v>
      </c>
      <c r="J33" s="10"/>
      <c r="K33" s="10"/>
      <c r="L33" s="10"/>
      <c r="M33" s="10"/>
      <c r="N33" s="10"/>
      <c r="O33" s="10"/>
    </row>
    <row r="34" spans="1:18" ht="23.25" customHeight="1">
      <c r="A34" s="2">
        <v>30</v>
      </c>
      <c r="B34" s="7" t="s">
        <v>120</v>
      </c>
      <c r="C34" s="16" t="s">
        <v>110</v>
      </c>
      <c r="D34" s="12" t="s">
        <v>111</v>
      </c>
      <c r="E34" s="11" t="s">
        <v>112</v>
      </c>
      <c r="F34" s="85">
        <v>80</v>
      </c>
      <c r="G34" s="124" t="s">
        <v>191</v>
      </c>
      <c r="H34" s="8" t="s">
        <v>8</v>
      </c>
      <c r="I34" s="9">
        <v>1</v>
      </c>
      <c r="J34" s="10"/>
      <c r="K34" s="10"/>
      <c r="L34" s="10"/>
      <c r="M34" s="10"/>
      <c r="N34" s="10"/>
      <c r="O34" s="10"/>
    </row>
    <row r="35" spans="1:18" ht="23.25" customHeight="1">
      <c r="A35" s="2">
        <v>31</v>
      </c>
      <c r="B35" s="7" t="s">
        <v>120</v>
      </c>
      <c r="C35" s="16" t="s">
        <v>113</v>
      </c>
      <c r="D35" s="11" t="s">
        <v>114</v>
      </c>
      <c r="E35" s="11" t="s">
        <v>64</v>
      </c>
      <c r="F35" s="85">
        <v>250</v>
      </c>
      <c r="G35" s="124" t="s">
        <v>191</v>
      </c>
      <c r="H35" s="8" t="s">
        <v>8</v>
      </c>
      <c r="I35" s="9">
        <v>1</v>
      </c>
      <c r="J35" s="10"/>
      <c r="K35" s="10"/>
      <c r="L35" s="10"/>
      <c r="M35" s="10"/>
      <c r="N35" s="10"/>
      <c r="O35" s="10"/>
    </row>
    <row r="36" spans="1:18" ht="23.25" customHeight="1">
      <c r="A36" s="2">
        <v>32</v>
      </c>
      <c r="B36" s="7" t="s">
        <v>120</v>
      </c>
      <c r="C36" s="16" t="s">
        <v>115</v>
      </c>
      <c r="D36" s="12" t="s">
        <v>116</v>
      </c>
      <c r="E36" s="11" t="s">
        <v>112</v>
      </c>
      <c r="F36" s="85">
        <v>250</v>
      </c>
      <c r="G36" s="124" t="s">
        <v>191</v>
      </c>
      <c r="H36" s="8" t="s">
        <v>8</v>
      </c>
      <c r="I36" s="9">
        <v>1</v>
      </c>
      <c r="J36" s="10"/>
      <c r="K36" s="10"/>
      <c r="L36" s="10"/>
      <c r="M36" s="10"/>
      <c r="N36" s="10"/>
      <c r="O36" s="10"/>
    </row>
    <row r="37" spans="1:18" ht="23.25" customHeight="1">
      <c r="A37" s="2">
        <v>33</v>
      </c>
      <c r="B37" s="7" t="s">
        <v>120</v>
      </c>
      <c r="C37" s="16" t="s">
        <v>117</v>
      </c>
      <c r="D37" s="12" t="s">
        <v>118</v>
      </c>
      <c r="E37" s="11" t="s">
        <v>112</v>
      </c>
      <c r="F37" s="85">
        <v>125</v>
      </c>
      <c r="G37" s="124" t="s">
        <v>191</v>
      </c>
      <c r="H37" s="8" t="s">
        <v>8</v>
      </c>
      <c r="I37" s="9">
        <v>1</v>
      </c>
      <c r="J37" s="10"/>
      <c r="K37" s="10"/>
      <c r="L37" s="10"/>
      <c r="M37" s="10"/>
      <c r="N37" s="10"/>
      <c r="O37" s="10"/>
    </row>
    <row r="38" spans="1:18" ht="23.25">
      <c r="A38" t="s">
        <v>121</v>
      </c>
      <c r="D38" s="149" t="s">
        <v>316</v>
      </c>
      <c r="K38">
        <f>SUM(K5:K37)</f>
        <v>0</v>
      </c>
    </row>
    <row r="40" spans="1:18" s="126" customFormat="1" ht="25.5" customHeight="1">
      <c r="C40" s="132" t="s">
        <v>303</v>
      </c>
      <c r="D40" s="133"/>
      <c r="E40" s="134"/>
      <c r="F40" s="134"/>
      <c r="G40" s="134"/>
      <c r="H40" s="134"/>
      <c r="I40" s="134"/>
    </row>
    <row r="41" spans="1:18" s="126" customFormat="1" ht="25.5" customHeight="1">
      <c r="C41" s="132" t="s">
        <v>304</v>
      </c>
      <c r="D41" s="133"/>
      <c r="E41" s="134" t="s">
        <v>309</v>
      </c>
      <c r="F41" s="134"/>
      <c r="G41" s="134"/>
      <c r="H41" s="134"/>
      <c r="I41" s="134"/>
    </row>
    <row r="42" spans="1:18" s="126" customFormat="1" ht="25.5" customHeight="1">
      <c r="C42" s="132" t="s">
        <v>305</v>
      </c>
      <c r="D42" s="133"/>
      <c r="E42" s="134"/>
      <c r="F42" s="134"/>
      <c r="G42" s="134"/>
      <c r="H42" s="134"/>
      <c r="I42" s="134"/>
    </row>
    <row r="43" spans="1:18" s="126" customFormat="1" ht="25.5" customHeight="1">
      <c r="C43" s="132" t="s">
        <v>306</v>
      </c>
      <c r="D43" s="133"/>
      <c r="E43" s="134"/>
      <c r="F43" s="134"/>
      <c r="G43" s="134"/>
      <c r="H43" s="134"/>
      <c r="I43" s="134"/>
    </row>
    <row r="44" spans="1:18" s="126" customFormat="1" ht="25.5" customHeight="1">
      <c r="C44" s="132" t="s">
        <v>307</v>
      </c>
      <c r="D44" s="133"/>
      <c r="E44" s="134"/>
      <c r="F44" s="134"/>
      <c r="G44" s="134"/>
      <c r="H44" s="134"/>
      <c r="I44" s="134"/>
    </row>
    <row r="45" spans="1:18" s="126" customFormat="1" ht="27" customHeight="1">
      <c r="A45" s="135" t="s">
        <v>308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27"/>
      <c r="O45" s="127"/>
      <c r="P45" s="127"/>
      <c r="Q45" s="127"/>
      <c r="R45" s="127"/>
    </row>
  </sheetData>
  <mergeCells count="14">
    <mergeCell ref="A45:M45"/>
    <mergeCell ref="C42:D42"/>
    <mergeCell ref="E42:I42"/>
    <mergeCell ref="C43:D43"/>
    <mergeCell ref="E43:I43"/>
    <mergeCell ref="C44:D44"/>
    <mergeCell ref="E44:I44"/>
    <mergeCell ref="C41:D41"/>
    <mergeCell ref="E41:I41"/>
    <mergeCell ref="A1:O1"/>
    <mergeCell ref="A2:O2"/>
    <mergeCell ref="A3:O3"/>
    <mergeCell ref="C40:D40"/>
    <mergeCell ref="E40:I4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48"/>
  <sheetViews>
    <sheetView view="pageBreakPreview" topLeftCell="E1" zoomScaleSheetLayoutView="100" workbookViewId="0">
      <pane ySplit="11" topLeftCell="A36" activePane="bottomLeft" state="frozen"/>
      <selection activeCell="A232" sqref="A232:XFD232"/>
      <selection pane="bottomLeft" activeCell="AF12" sqref="AF12:AF36"/>
    </sheetView>
  </sheetViews>
  <sheetFormatPr defaultRowHeight="12.75" outlineLevelRow="1" outlineLevelCol="1"/>
  <cols>
    <col min="1" max="1" width="9.375" style="96" customWidth="1"/>
    <col min="2" max="2" width="14.75" style="22" customWidth="1"/>
    <col min="3" max="3" width="7.625" style="22" customWidth="1"/>
    <col min="4" max="4" width="4.875" style="22" customWidth="1"/>
    <col min="5" max="6" width="4.75" style="22" customWidth="1"/>
    <col min="7" max="7" width="4.625" style="22" customWidth="1"/>
    <col min="8" max="8" width="4.75" style="22" customWidth="1"/>
    <col min="9" max="9" width="4.625" style="22" customWidth="1"/>
    <col min="10" max="10" width="6.375" style="22" customWidth="1"/>
    <col min="11" max="11" width="4.625" style="22" customWidth="1" outlineLevel="1"/>
    <col min="12" max="12" width="4.125" style="22" customWidth="1" outlineLevel="1"/>
    <col min="13" max="13" width="4.25" style="22" customWidth="1" outlineLevel="1"/>
    <col min="14" max="14" width="5.875" style="22" customWidth="1" outlineLevel="1"/>
    <col min="15" max="15" width="6" style="22" customWidth="1" outlineLevel="1"/>
    <col min="16" max="16" width="5.5" style="22" customWidth="1" outlineLevel="1"/>
    <col min="17" max="17" width="4.75" style="22" customWidth="1" outlineLevel="1"/>
    <col min="18" max="18" width="4.375" style="22" customWidth="1" outlineLevel="1"/>
    <col min="19" max="19" width="5.125" style="22" customWidth="1" outlineLevel="1"/>
    <col min="20" max="20" width="4.375" style="22" customWidth="1"/>
    <col min="21" max="22" width="4.75" style="22" customWidth="1"/>
    <col min="23" max="23" width="4.125" style="22" customWidth="1"/>
    <col min="24" max="24" width="4.625" style="22" customWidth="1"/>
    <col min="25" max="25" width="4.375" style="22" customWidth="1"/>
    <col min="26" max="27" width="5.5" style="22" customWidth="1"/>
    <col min="28" max="28" width="4.375" style="22" customWidth="1"/>
    <col min="29" max="29" width="8.125" style="22" customWidth="1"/>
    <col min="30" max="30" width="3.75" style="22" customWidth="1"/>
    <col min="31" max="31" width="5.5" style="20" customWidth="1"/>
    <col min="32" max="32" width="17.5" style="21" customWidth="1"/>
    <col min="33" max="38" width="7.75" style="21" customWidth="1"/>
    <col min="39" max="258" width="9" style="22"/>
    <col min="259" max="259" width="11.25" style="22" customWidth="1"/>
    <col min="260" max="260" width="16.375" style="22" customWidth="1"/>
    <col min="261" max="261" width="8.5" style="22" customWidth="1"/>
    <col min="262" max="268" width="4.75" style="22" customWidth="1"/>
    <col min="269" max="269" width="5.125" style="22" customWidth="1"/>
    <col min="270" max="270" width="4.875" style="22" customWidth="1"/>
    <col min="271" max="271" width="4.25" style="22" customWidth="1"/>
    <col min="272" max="272" width="4.625" style="22" customWidth="1"/>
    <col min="273" max="273" width="4.875" style="22" customWidth="1"/>
    <col min="274" max="274" width="4.5" style="22" customWidth="1"/>
    <col min="275" max="275" width="5.375" style="22" customWidth="1"/>
    <col min="276" max="276" width="4.75" style="22" bestFit="1" customWidth="1"/>
    <col min="277" max="277" width="6.375" style="22" customWidth="1"/>
    <col min="278" max="278" width="8" style="22" bestFit="1" customWidth="1"/>
    <col min="279" max="279" width="5.375" style="22" customWidth="1"/>
    <col min="280" max="280" width="5.5" style="22" customWidth="1"/>
    <col min="281" max="281" width="4.5" style="22" customWidth="1"/>
    <col min="282" max="283" width="5.5" style="22" customWidth="1"/>
    <col min="284" max="284" width="7.875" style="22" customWidth="1"/>
    <col min="285" max="285" width="3.625" style="22" customWidth="1"/>
    <col min="286" max="294" width="7.75" style="22" customWidth="1"/>
    <col min="295" max="514" width="9" style="22"/>
    <col min="515" max="515" width="11.25" style="22" customWidth="1"/>
    <col min="516" max="516" width="16.375" style="22" customWidth="1"/>
    <col min="517" max="517" width="8.5" style="22" customWidth="1"/>
    <col min="518" max="524" width="4.75" style="22" customWidth="1"/>
    <col min="525" max="525" width="5.125" style="22" customWidth="1"/>
    <col min="526" max="526" width="4.875" style="22" customWidth="1"/>
    <col min="527" max="527" width="4.25" style="22" customWidth="1"/>
    <col min="528" max="528" width="4.625" style="22" customWidth="1"/>
    <col min="529" max="529" width="4.875" style="22" customWidth="1"/>
    <col min="530" max="530" width="4.5" style="22" customWidth="1"/>
    <col min="531" max="531" width="5.375" style="22" customWidth="1"/>
    <col min="532" max="532" width="4.75" style="22" bestFit="1" customWidth="1"/>
    <col min="533" max="533" width="6.375" style="22" customWidth="1"/>
    <col min="534" max="534" width="8" style="22" bestFit="1" customWidth="1"/>
    <col min="535" max="535" width="5.375" style="22" customWidth="1"/>
    <col min="536" max="536" width="5.5" style="22" customWidth="1"/>
    <col min="537" max="537" width="4.5" style="22" customWidth="1"/>
    <col min="538" max="539" width="5.5" style="22" customWidth="1"/>
    <col min="540" max="540" width="7.875" style="22" customWidth="1"/>
    <col min="541" max="541" width="3.625" style="22" customWidth="1"/>
    <col min="542" max="550" width="7.75" style="22" customWidth="1"/>
    <col min="551" max="770" width="9" style="22"/>
    <col min="771" max="771" width="11.25" style="22" customWidth="1"/>
    <col min="772" max="772" width="16.375" style="22" customWidth="1"/>
    <col min="773" max="773" width="8.5" style="22" customWidth="1"/>
    <col min="774" max="780" width="4.75" style="22" customWidth="1"/>
    <col min="781" max="781" width="5.125" style="22" customWidth="1"/>
    <col min="782" max="782" width="4.875" style="22" customWidth="1"/>
    <col min="783" max="783" width="4.25" style="22" customWidth="1"/>
    <col min="784" max="784" width="4.625" style="22" customWidth="1"/>
    <col min="785" max="785" width="4.875" style="22" customWidth="1"/>
    <col min="786" max="786" width="4.5" style="22" customWidth="1"/>
    <col min="787" max="787" width="5.375" style="22" customWidth="1"/>
    <col min="788" max="788" width="4.75" style="22" bestFit="1" customWidth="1"/>
    <col min="789" max="789" width="6.375" style="22" customWidth="1"/>
    <col min="790" max="790" width="8" style="22" bestFit="1" customWidth="1"/>
    <col min="791" max="791" width="5.375" style="22" customWidth="1"/>
    <col min="792" max="792" width="5.5" style="22" customWidth="1"/>
    <col min="793" max="793" width="4.5" style="22" customWidth="1"/>
    <col min="794" max="795" width="5.5" style="22" customWidth="1"/>
    <col min="796" max="796" width="7.875" style="22" customWidth="1"/>
    <col min="797" max="797" width="3.625" style="22" customWidth="1"/>
    <col min="798" max="806" width="7.75" style="22" customWidth="1"/>
    <col min="807" max="1026" width="9" style="22"/>
    <col min="1027" max="1027" width="11.25" style="22" customWidth="1"/>
    <col min="1028" max="1028" width="16.375" style="22" customWidth="1"/>
    <col min="1029" max="1029" width="8.5" style="22" customWidth="1"/>
    <col min="1030" max="1036" width="4.75" style="22" customWidth="1"/>
    <col min="1037" max="1037" width="5.125" style="22" customWidth="1"/>
    <col min="1038" max="1038" width="4.875" style="22" customWidth="1"/>
    <col min="1039" max="1039" width="4.25" style="22" customWidth="1"/>
    <col min="1040" max="1040" width="4.625" style="22" customWidth="1"/>
    <col min="1041" max="1041" width="4.875" style="22" customWidth="1"/>
    <col min="1042" max="1042" width="4.5" style="22" customWidth="1"/>
    <col min="1043" max="1043" width="5.375" style="22" customWidth="1"/>
    <col min="1044" max="1044" width="4.75" style="22" bestFit="1" customWidth="1"/>
    <col min="1045" max="1045" width="6.375" style="22" customWidth="1"/>
    <col min="1046" max="1046" width="8" style="22" bestFit="1" customWidth="1"/>
    <col min="1047" max="1047" width="5.375" style="22" customWidth="1"/>
    <col min="1048" max="1048" width="5.5" style="22" customWidth="1"/>
    <col min="1049" max="1049" width="4.5" style="22" customWidth="1"/>
    <col min="1050" max="1051" width="5.5" style="22" customWidth="1"/>
    <col min="1052" max="1052" width="7.875" style="22" customWidth="1"/>
    <col min="1053" max="1053" width="3.625" style="22" customWidth="1"/>
    <col min="1054" max="1062" width="7.75" style="22" customWidth="1"/>
    <col min="1063" max="1282" width="9" style="22"/>
    <col min="1283" max="1283" width="11.25" style="22" customWidth="1"/>
    <col min="1284" max="1284" width="16.375" style="22" customWidth="1"/>
    <col min="1285" max="1285" width="8.5" style="22" customWidth="1"/>
    <col min="1286" max="1292" width="4.75" style="22" customWidth="1"/>
    <col min="1293" max="1293" width="5.125" style="22" customWidth="1"/>
    <col min="1294" max="1294" width="4.875" style="22" customWidth="1"/>
    <col min="1295" max="1295" width="4.25" style="22" customWidth="1"/>
    <col min="1296" max="1296" width="4.625" style="22" customWidth="1"/>
    <col min="1297" max="1297" width="4.875" style="22" customWidth="1"/>
    <col min="1298" max="1298" width="4.5" style="22" customWidth="1"/>
    <col min="1299" max="1299" width="5.375" style="22" customWidth="1"/>
    <col min="1300" max="1300" width="4.75" style="22" bestFit="1" customWidth="1"/>
    <col min="1301" max="1301" width="6.375" style="22" customWidth="1"/>
    <col min="1302" max="1302" width="8" style="22" bestFit="1" customWidth="1"/>
    <col min="1303" max="1303" width="5.375" style="22" customWidth="1"/>
    <col min="1304" max="1304" width="5.5" style="22" customWidth="1"/>
    <col min="1305" max="1305" width="4.5" style="22" customWidth="1"/>
    <col min="1306" max="1307" width="5.5" style="22" customWidth="1"/>
    <col min="1308" max="1308" width="7.875" style="22" customWidth="1"/>
    <col min="1309" max="1309" width="3.625" style="22" customWidth="1"/>
    <col min="1310" max="1318" width="7.75" style="22" customWidth="1"/>
    <col min="1319" max="1538" width="9" style="22"/>
    <col min="1539" max="1539" width="11.25" style="22" customWidth="1"/>
    <col min="1540" max="1540" width="16.375" style="22" customWidth="1"/>
    <col min="1541" max="1541" width="8.5" style="22" customWidth="1"/>
    <col min="1542" max="1548" width="4.75" style="22" customWidth="1"/>
    <col min="1549" max="1549" width="5.125" style="22" customWidth="1"/>
    <col min="1550" max="1550" width="4.875" style="22" customWidth="1"/>
    <col min="1551" max="1551" width="4.25" style="22" customWidth="1"/>
    <col min="1552" max="1552" width="4.625" style="22" customWidth="1"/>
    <col min="1553" max="1553" width="4.875" style="22" customWidth="1"/>
    <col min="1554" max="1554" width="4.5" style="22" customWidth="1"/>
    <col min="1555" max="1555" width="5.375" style="22" customWidth="1"/>
    <col min="1556" max="1556" width="4.75" style="22" bestFit="1" customWidth="1"/>
    <col min="1557" max="1557" width="6.375" style="22" customWidth="1"/>
    <col min="1558" max="1558" width="8" style="22" bestFit="1" customWidth="1"/>
    <col min="1559" max="1559" width="5.375" style="22" customWidth="1"/>
    <col min="1560" max="1560" width="5.5" style="22" customWidth="1"/>
    <col min="1561" max="1561" width="4.5" style="22" customWidth="1"/>
    <col min="1562" max="1563" width="5.5" style="22" customWidth="1"/>
    <col min="1564" max="1564" width="7.875" style="22" customWidth="1"/>
    <col min="1565" max="1565" width="3.625" style="22" customWidth="1"/>
    <col min="1566" max="1574" width="7.75" style="22" customWidth="1"/>
    <col min="1575" max="1794" width="9" style="22"/>
    <col min="1795" max="1795" width="11.25" style="22" customWidth="1"/>
    <col min="1796" max="1796" width="16.375" style="22" customWidth="1"/>
    <col min="1797" max="1797" width="8.5" style="22" customWidth="1"/>
    <col min="1798" max="1804" width="4.75" style="22" customWidth="1"/>
    <col min="1805" max="1805" width="5.125" style="22" customWidth="1"/>
    <col min="1806" max="1806" width="4.875" style="22" customWidth="1"/>
    <col min="1807" max="1807" width="4.25" style="22" customWidth="1"/>
    <col min="1808" max="1808" width="4.625" style="22" customWidth="1"/>
    <col min="1809" max="1809" width="4.875" style="22" customWidth="1"/>
    <col min="1810" max="1810" width="4.5" style="22" customWidth="1"/>
    <col min="1811" max="1811" width="5.375" style="22" customWidth="1"/>
    <col min="1812" max="1812" width="4.75" style="22" bestFit="1" customWidth="1"/>
    <col min="1813" max="1813" width="6.375" style="22" customWidth="1"/>
    <col min="1814" max="1814" width="8" style="22" bestFit="1" customWidth="1"/>
    <col min="1815" max="1815" width="5.375" style="22" customWidth="1"/>
    <col min="1816" max="1816" width="5.5" style="22" customWidth="1"/>
    <col min="1817" max="1817" width="4.5" style="22" customWidth="1"/>
    <col min="1818" max="1819" width="5.5" style="22" customWidth="1"/>
    <col min="1820" max="1820" width="7.875" style="22" customWidth="1"/>
    <col min="1821" max="1821" width="3.625" style="22" customWidth="1"/>
    <col min="1822" max="1830" width="7.75" style="22" customWidth="1"/>
    <col min="1831" max="2050" width="9" style="22"/>
    <col min="2051" max="2051" width="11.25" style="22" customWidth="1"/>
    <col min="2052" max="2052" width="16.375" style="22" customWidth="1"/>
    <col min="2053" max="2053" width="8.5" style="22" customWidth="1"/>
    <col min="2054" max="2060" width="4.75" style="22" customWidth="1"/>
    <col min="2061" max="2061" width="5.125" style="22" customWidth="1"/>
    <col min="2062" max="2062" width="4.875" style="22" customWidth="1"/>
    <col min="2063" max="2063" width="4.25" style="22" customWidth="1"/>
    <col min="2064" max="2064" width="4.625" style="22" customWidth="1"/>
    <col min="2065" max="2065" width="4.875" style="22" customWidth="1"/>
    <col min="2066" max="2066" width="4.5" style="22" customWidth="1"/>
    <col min="2067" max="2067" width="5.375" style="22" customWidth="1"/>
    <col min="2068" max="2068" width="4.75" style="22" bestFit="1" customWidth="1"/>
    <col min="2069" max="2069" width="6.375" style="22" customWidth="1"/>
    <col min="2070" max="2070" width="8" style="22" bestFit="1" customWidth="1"/>
    <col min="2071" max="2071" width="5.375" style="22" customWidth="1"/>
    <col min="2072" max="2072" width="5.5" style="22" customWidth="1"/>
    <col min="2073" max="2073" width="4.5" style="22" customWidth="1"/>
    <col min="2074" max="2075" width="5.5" style="22" customWidth="1"/>
    <col min="2076" max="2076" width="7.875" style="22" customWidth="1"/>
    <col min="2077" max="2077" width="3.625" style="22" customWidth="1"/>
    <col min="2078" max="2086" width="7.75" style="22" customWidth="1"/>
    <col min="2087" max="2306" width="9" style="22"/>
    <col min="2307" max="2307" width="11.25" style="22" customWidth="1"/>
    <col min="2308" max="2308" width="16.375" style="22" customWidth="1"/>
    <col min="2309" max="2309" width="8.5" style="22" customWidth="1"/>
    <col min="2310" max="2316" width="4.75" style="22" customWidth="1"/>
    <col min="2317" max="2317" width="5.125" style="22" customWidth="1"/>
    <col min="2318" max="2318" width="4.875" style="22" customWidth="1"/>
    <col min="2319" max="2319" width="4.25" style="22" customWidth="1"/>
    <col min="2320" max="2320" width="4.625" style="22" customWidth="1"/>
    <col min="2321" max="2321" width="4.875" style="22" customWidth="1"/>
    <col min="2322" max="2322" width="4.5" style="22" customWidth="1"/>
    <col min="2323" max="2323" width="5.375" style="22" customWidth="1"/>
    <col min="2324" max="2324" width="4.75" style="22" bestFit="1" customWidth="1"/>
    <col min="2325" max="2325" width="6.375" style="22" customWidth="1"/>
    <col min="2326" max="2326" width="8" style="22" bestFit="1" customWidth="1"/>
    <col min="2327" max="2327" width="5.375" style="22" customWidth="1"/>
    <col min="2328" max="2328" width="5.5" style="22" customWidth="1"/>
    <col min="2329" max="2329" width="4.5" style="22" customWidth="1"/>
    <col min="2330" max="2331" width="5.5" style="22" customWidth="1"/>
    <col min="2332" max="2332" width="7.875" style="22" customWidth="1"/>
    <col min="2333" max="2333" width="3.625" style="22" customWidth="1"/>
    <col min="2334" max="2342" width="7.75" style="22" customWidth="1"/>
    <col min="2343" max="2562" width="9" style="22"/>
    <col min="2563" max="2563" width="11.25" style="22" customWidth="1"/>
    <col min="2564" max="2564" width="16.375" style="22" customWidth="1"/>
    <col min="2565" max="2565" width="8.5" style="22" customWidth="1"/>
    <col min="2566" max="2572" width="4.75" style="22" customWidth="1"/>
    <col min="2573" max="2573" width="5.125" style="22" customWidth="1"/>
    <col min="2574" max="2574" width="4.875" style="22" customWidth="1"/>
    <col min="2575" max="2575" width="4.25" style="22" customWidth="1"/>
    <col min="2576" max="2576" width="4.625" style="22" customWidth="1"/>
    <col min="2577" max="2577" width="4.875" style="22" customWidth="1"/>
    <col min="2578" max="2578" width="4.5" style="22" customWidth="1"/>
    <col min="2579" max="2579" width="5.375" style="22" customWidth="1"/>
    <col min="2580" max="2580" width="4.75" style="22" bestFit="1" customWidth="1"/>
    <col min="2581" max="2581" width="6.375" style="22" customWidth="1"/>
    <col min="2582" max="2582" width="8" style="22" bestFit="1" customWidth="1"/>
    <col min="2583" max="2583" width="5.375" style="22" customWidth="1"/>
    <col min="2584" max="2584" width="5.5" style="22" customWidth="1"/>
    <col min="2585" max="2585" width="4.5" style="22" customWidth="1"/>
    <col min="2586" max="2587" width="5.5" style="22" customWidth="1"/>
    <col min="2588" max="2588" width="7.875" style="22" customWidth="1"/>
    <col min="2589" max="2589" width="3.625" style="22" customWidth="1"/>
    <col min="2590" max="2598" width="7.75" style="22" customWidth="1"/>
    <col min="2599" max="2818" width="9" style="22"/>
    <col min="2819" max="2819" width="11.25" style="22" customWidth="1"/>
    <col min="2820" max="2820" width="16.375" style="22" customWidth="1"/>
    <col min="2821" max="2821" width="8.5" style="22" customWidth="1"/>
    <col min="2822" max="2828" width="4.75" style="22" customWidth="1"/>
    <col min="2829" max="2829" width="5.125" style="22" customWidth="1"/>
    <col min="2830" max="2830" width="4.875" style="22" customWidth="1"/>
    <col min="2831" max="2831" width="4.25" style="22" customWidth="1"/>
    <col min="2832" max="2832" width="4.625" style="22" customWidth="1"/>
    <col min="2833" max="2833" width="4.875" style="22" customWidth="1"/>
    <col min="2834" max="2834" width="4.5" style="22" customWidth="1"/>
    <col min="2835" max="2835" width="5.375" style="22" customWidth="1"/>
    <col min="2836" max="2836" width="4.75" style="22" bestFit="1" customWidth="1"/>
    <col min="2837" max="2837" width="6.375" style="22" customWidth="1"/>
    <col min="2838" max="2838" width="8" style="22" bestFit="1" customWidth="1"/>
    <col min="2839" max="2839" width="5.375" style="22" customWidth="1"/>
    <col min="2840" max="2840" width="5.5" style="22" customWidth="1"/>
    <col min="2841" max="2841" width="4.5" style="22" customWidth="1"/>
    <col min="2842" max="2843" width="5.5" style="22" customWidth="1"/>
    <col min="2844" max="2844" width="7.875" style="22" customWidth="1"/>
    <col min="2845" max="2845" width="3.625" style="22" customWidth="1"/>
    <col min="2846" max="2854" width="7.75" style="22" customWidth="1"/>
    <col min="2855" max="3074" width="9" style="22"/>
    <col min="3075" max="3075" width="11.25" style="22" customWidth="1"/>
    <col min="3076" max="3076" width="16.375" style="22" customWidth="1"/>
    <col min="3077" max="3077" width="8.5" style="22" customWidth="1"/>
    <col min="3078" max="3084" width="4.75" style="22" customWidth="1"/>
    <col min="3085" max="3085" width="5.125" style="22" customWidth="1"/>
    <col min="3086" max="3086" width="4.875" style="22" customWidth="1"/>
    <col min="3087" max="3087" width="4.25" style="22" customWidth="1"/>
    <col min="3088" max="3088" width="4.625" style="22" customWidth="1"/>
    <col min="3089" max="3089" width="4.875" style="22" customWidth="1"/>
    <col min="3090" max="3090" width="4.5" style="22" customWidth="1"/>
    <col min="3091" max="3091" width="5.375" style="22" customWidth="1"/>
    <col min="3092" max="3092" width="4.75" style="22" bestFit="1" customWidth="1"/>
    <col min="3093" max="3093" width="6.375" style="22" customWidth="1"/>
    <col min="3094" max="3094" width="8" style="22" bestFit="1" customWidth="1"/>
    <col min="3095" max="3095" width="5.375" style="22" customWidth="1"/>
    <col min="3096" max="3096" width="5.5" style="22" customWidth="1"/>
    <col min="3097" max="3097" width="4.5" style="22" customWidth="1"/>
    <col min="3098" max="3099" width="5.5" style="22" customWidth="1"/>
    <col min="3100" max="3100" width="7.875" style="22" customWidth="1"/>
    <col min="3101" max="3101" width="3.625" style="22" customWidth="1"/>
    <col min="3102" max="3110" width="7.75" style="22" customWidth="1"/>
    <col min="3111" max="3330" width="9" style="22"/>
    <col min="3331" max="3331" width="11.25" style="22" customWidth="1"/>
    <col min="3332" max="3332" width="16.375" style="22" customWidth="1"/>
    <col min="3333" max="3333" width="8.5" style="22" customWidth="1"/>
    <col min="3334" max="3340" width="4.75" style="22" customWidth="1"/>
    <col min="3341" max="3341" width="5.125" style="22" customWidth="1"/>
    <col min="3342" max="3342" width="4.875" style="22" customWidth="1"/>
    <col min="3343" max="3343" width="4.25" style="22" customWidth="1"/>
    <col min="3344" max="3344" width="4.625" style="22" customWidth="1"/>
    <col min="3345" max="3345" width="4.875" style="22" customWidth="1"/>
    <col min="3346" max="3346" width="4.5" style="22" customWidth="1"/>
    <col min="3347" max="3347" width="5.375" style="22" customWidth="1"/>
    <col min="3348" max="3348" width="4.75" style="22" bestFit="1" customWidth="1"/>
    <col min="3349" max="3349" width="6.375" style="22" customWidth="1"/>
    <col min="3350" max="3350" width="8" style="22" bestFit="1" customWidth="1"/>
    <col min="3351" max="3351" width="5.375" style="22" customWidth="1"/>
    <col min="3352" max="3352" width="5.5" style="22" customWidth="1"/>
    <col min="3353" max="3353" width="4.5" style="22" customWidth="1"/>
    <col min="3354" max="3355" width="5.5" style="22" customWidth="1"/>
    <col min="3356" max="3356" width="7.875" style="22" customWidth="1"/>
    <col min="3357" max="3357" width="3.625" style="22" customWidth="1"/>
    <col min="3358" max="3366" width="7.75" style="22" customWidth="1"/>
    <col min="3367" max="3586" width="9" style="22"/>
    <col min="3587" max="3587" width="11.25" style="22" customWidth="1"/>
    <col min="3588" max="3588" width="16.375" style="22" customWidth="1"/>
    <col min="3589" max="3589" width="8.5" style="22" customWidth="1"/>
    <col min="3590" max="3596" width="4.75" style="22" customWidth="1"/>
    <col min="3597" max="3597" width="5.125" style="22" customWidth="1"/>
    <col min="3598" max="3598" width="4.875" style="22" customWidth="1"/>
    <col min="3599" max="3599" width="4.25" style="22" customWidth="1"/>
    <col min="3600" max="3600" width="4.625" style="22" customWidth="1"/>
    <col min="3601" max="3601" width="4.875" style="22" customWidth="1"/>
    <col min="3602" max="3602" width="4.5" style="22" customWidth="1"/>
    <col min="3603" max="3603" width="5.375" style="22" customWidth="1"/>
    <col min="3604" max="3604" width="4.75" style="22" bestFit="1" customWidth="1"/>
    <col min="3605" max="3605" width="6.375" style="22" customWidth="1"/>
    <col min="3606" max="3606" width="8" style="22" bestFit="1" customWidth="1"/>
    <col min="3607" max="3607" width="5.375" style="22" customWidth="1"/>
    <col min="3608" max="3608" width="5.5" style="22" customWidth="1"/>
    <col min="3609" max="3609" width="4.5" style="22" customWidth="1"/>
    <col min="3610" max="3611" width="5.5" style="22" customWidth="1"/>
    <col min="3612" max="3612" width="7.875" style="22" customWidth="1"/>
    <col min="3613" max="3613" width="3.625" style="22" customWidth="1"/>
    <col min="3614" max="3622" width="7.75" style="22" customWidth="1"/>
    <col min="3623" max="3842" width="9" style="22"/>
    <col min="3843" max="3843" width="11.25" style="22" customWidth="1"/>
    <col min="3844" max="3844" width="16.375" style="22" customWidth="1"/>
    <col min="3845" max="3845" width="8.5" style="22" customWidth="1"/>
    <col min="3846" max="3852" width="4.75" style="22" customWidth="1"/>
    <col min="3853" max="3853" width="5.125" style="22" customWidth="1"/>
    <col min="3854" max="3854" width="4.875" style="22" customWidth="1"/>
    <col min="3855" max="3855" width="4.25" style="22" customWidth="1"/>
    <col min="3856" max="3856" width="4.625" style="22" customWidth="1"/>
    <col min="3857" max="3857" width="4.875" style="22" customWidth="1"/>
    <col min="3858" max="3858" width="4.5" style="22" customWidth="1"/>
    <col min="3859" max="3859" width="5.375" style="22" customWidth="1"/>
    <col min="3860" max="3860" width="4.75" style="22" bestFit="1" customWidth="1"/>
    <col min="3861" max="3861" width="6.375" style="22" customWidth="1"/>
    <col min="3862" max="3862" width="8" style="22" bestFit="1" customWidth="1"/>
    <col min="3863" max="3863" width="5.375" style="22" customWidth="1"/>
    <col min="3864" max="3864" width="5.5" style="22" customWidth="1"/>
    <col min="3865" max="3865" width="4.5" style="22" customWidth="1"/>
    <col min="3866" max="3867" width="5.5" style="22" customWidth="1"/>
    <col min="3868" max="3868" width="7.875" style="22" customWidth="1"/>
    <col min="3869" max="3869" width="3.625" style="22" customWidth="1"/>
    <col min="3870" max="3878" width="7.75" style="22" customWidth="1"/>
    <col min="3879" max="4098" width="9" style="22"/>
    <col min="4099" max="4099" width="11.25" style="22" customWidth="1"/>
    <col min="4100" max="4100" width="16.375" style="22" customWidth="1"/>
    <col min="4101" max="4101" width="8.5" style="22" customWidth="1"/>
    <col min="4102" max="4108" width="4.75" style="22" customWidth="1"/>
    <col min="4109" max="4109" width="5.125" style="22" customWidth="1"/>
    <col min="4110" max="4110" width="4.875" style="22" customWidth="1"/>
    <col min="4111" max="4111" width="4.25" style="22" customWidth="1"/>
    <col min="4112" max="4112" width="4.625" style="22" customWidth="1"/>
    <col min="4113" max="4113" width="4.875" style="22" customWidth="1"/>
    <col min="4114" max="4114" width="4.5" style="22" customWidth="1"/>
    <col min="4115" max="4115" width="5.375" style="22" customWidth="1"/>
    <col min="4116" max="4116" width="4.75" style="22" bestFit="1" customWidth="1"/>
    <col min="4117" max="4117" width="6.375" style="22" customWidth="1"/>
    <col min="4118" max="4118" width="8" style="22" bestFit="1" customWidth="1"/>
    <col min="4119" max="4119" width="5.375" style="22" customWidth="1"/>
    <col min="4120" max="4120" width="5.5" style="22" customWidth="1"/>
    <col min="4121" max="4121" width="4.5" style="22" customWidth="1"/>
    <col min="4122" max="4123" width="5.5" style="22" customWidth="1"/>
    <col min="4124" max="4124" width="7.875" style="22" customWidth="1"/>
    <col min="4125" max="4125" width="3.625" style="22" customWidth="1"/>
    <col min="4126" max="4134" width="7.75" style="22" customWidth="1"/>
    <col min="4135" max="4354" width="9" style="22"/>
    <col min="4355" max="4355" width="11.25" style="22" customWidth="1"/>
    <col min="4356" max="4356" width="16.375" style="22" customWidth="1"/>
    <col min="4357" max="4357" width="8.5" style="22" customWidth="1"/>
    <col min="4358" max="4364" width="4.75" style="22" customWidth="1"/>
    <col min="4365" max="4365" width="5.125" style="22" customWidth="1"/>
    <col min="4366" max="4366" width="4.875" style="22" customWidth="1"/>
    <col min="4367" max="4367" width="4.25" style="22" customWidth="1"/>
    <col min="4368" max="4368" width="4.625" style="22" customWidth="1"/>
    <col min="4369" max="4369" width="4.875" style="22" customWidth="1"/>
    <col min="4370" max="4370" width="4.5" style="22" customWidth="1"/>
    <col min="4371" max="4371" width="5.375" style="22" customWidth="1"/>
    <col min="4372" max="4372" width="4.75" style="22" bestFit="1" customWidth="1"/>
    <col min="4373" max="4373" width="6.375" style="22" customWidth="1"/>
    <col min="4374" max="4374" width="8" style="22" bestFit="1" customWidth="1"/>
    <col min="4375" max="4375" width="5.375" style="22" customWidth="1"/>
    <col min="4376" max="4376" width="5.5" style="22" customWidth="1"/>
    <col min="4377" max="4377" width="4.5" style="22" customWidth="1"/>
    <col min="4378" max="4379" width="5.5" style="22" customWidth="1"/>
    <col min="4380" max="4380" width="7.875" style="22" customWidth="1"/>
    <col min="4381" max="4381" width="3.625" style="22" customWidth="1"/>
    <col min="4382" max="4390" width="7.75" style="22" customWidth="1"/>
    <col min="4391" max="4610" width="9" style="22"/>
    <col min="4611" max="4611" width="11.25" style="22" customWidth="1"/>
    <col min="4612" max="4612" width="16.375" style="22" customWidth="1"/>
    <col min="4613" max="4613" width="8.5" style="22" customWidth="1"/>
    <col min="4614" max="4620" width="4.75" style="22" customWidth="1"/>
    <col min="4621" max="4621" width="5.125" style="22" customWidth="1"/>
    <col min="4622" max="4622" width="4.875" style="22" customWidth="1"/>
    <col min="4623" max="4623" width="4.25" style="22" customWidth="1"/>
    <col min="4624" max="4624" width="4.625" style="22" customWidth="1"/>
    <col min="4625" max="4625" width="4.875" style="22" customWidth="1"/>
    <col min="4626" max="4626" width="4.5" style="22" customWidth="1"/>
    <col min="4627" max="4627" width="5.375" style="22" customWidth="1"/>
    <col min="4628" max="4628" width="4.75" style="22" bestFit="1" customWidth="1"/>
    <col min="4629" max="4629" width="6.375" style="22" customWidth="1"/>
    <col min="4630" max="4630" width="8" style="22" bestFit="1" customWidth="1"/>
    <col min="4631" max="4631" width="5.375" style="22" customWidth="1"/>
    <col min="4632" max="4632" width="5.5" style="22" customWidth="1"/>
    <col min="4633" max="4633" width="4.5" style="22" customWidth="1"/>
    <col min="4634" max="4635" width="5.5" style="22" customWidth="1"/>
    <col min="4636" max="4636" width="7.875" style="22" customWidth="1"/>
    <col min="4637" max="4637" width="3.625" style="22" customWidth="1"/>
    <col min="4638" max="4646" width="7.75" style="22" customWidth="1"/>
    <col min="4647" max="4866" width="9" style="22"/>
    <col min="4867" max="4867" width="11.25" style="22" customWidth="1"/>
    <col min="4868" max="4868" width="16.375" style="22" customWidth="1"/>
    <col min="4869" max="4869" width="8.5" style="22" customWidth="1"/>
    <col min="4870" max="4876" width="4.75" style="22" customWidth="1"/>
    <col min="4877" max="4877" width="5.125" style="22" customWidth="1"/>
    <col min="4878" max="4878" width="4.875" style="22" customWidth="1"/>
    <col min="4879" max="4879" width="4.25" style="22" customWidth="1"/>
    <col min="4880" max="4880" width="4.625" style="22" customWidth="1"/>
    <col min="4881" max="4881" width="4.875" style="22" customWidth="1"/>
    <col min="4882" max="4882" width="4.5" style="22" customWidth="1"/>
    <col min="4883" max="4883" width="5.375" style="22" customWidth="1"/>
    <col min="4884" max="4884" width="4.75" style="22" bestFit="1" customWidth="1"/>
    <col min="4885" max="4885" width="6.375" style="22" customWidth="1"/>
    <col min="4886" max="4886" width="8" style="22" bestFit="1" customWidth="1"/>
    <col min="4887" max="4887" width="5.375" style="22" customWidth="1"/>
    <col min="4888" max="4888" width="5.5" style="22" customWidth="1"/>
    <col min="4889" max="4889" width="4.5" style="22" customWidth="1"/>
    <col min="4890" max="4891" width="5.5" style="22" customWidth="1"/>
    <col min="4892" max="4892" width="7.875" style="22" customWidth="1"/>
    <col min="4893" max="4893" width="3.625" style="22" customWidth="1"/>
    <col min="4894" max="4902" width="7.75" style="22" customWidth="1"/>
    <col min="4903" max="5122" width="9" style="22"/>
    <col min="5123" max="5123" width="11.25" style="22" customWidth="1"/>
    <col min="5124" max="5124" width="16.375" style="22" customWidth="1"/>
    <col min="5125" max="5125" width="8.5" style="22" customWidth="1"/>
    <col min="5126" max="5132" width="4.75" style="22" customWidth="1"/>
    <col min="5133" max="5133" width="5.125" style="22" customWidth="1"/>
    <col min="5134" max="5134" width="4.875" style="22" customWidth="1"/>
    <col min="5135" max="5135" width="4.25" style="22" customWidth="1"/>
    <col min="5136" max="5136" width="4.625" style="22" customWidth="1"/>
    <col min="5137" max="5137" width="4.875" style="22" customWidth="1"/>
    <col min="5138" max="5138" width="4.5" style="22" customWidth="1"/>
    <col min="5139" max="5139" width="5.375" style="22" customWidth="1"/>
    <col min="5140" max="5140" width="4.75" style="22" bestFit="1" customWidth="1"/>
    <col min="5141" max="5141" width="6.375" style="22" customWidth="1"/>
    <col min="5142" max="5142" width="8" style="22" bestFit="1" customWidth="1"/>
    <col min="5143" max="5143" width="5.375" style="22" customWidth="1"/>
    <col min="5144" max="5144" width="5.5" style="22" customWidth="1"/>
    <col min="5145" max="5145" width="4.5" style="22" customWidth="1"/>
    <col min="5146" max="5147" width="5.5" style="22" customWidth="1"/>
    <col min="5148" max="5148" width="7.875" style="22" customWidth="1"/>
    <col min="5149" max="5149" width="3.625" style="22" customWidth="1"/>
    <col min="5150" max="5158" width="7.75" style="22" customWidth="1"/>
    <col min="5159" max="5378" width="9" style="22"/>
    <col min="5379" max="5379" width="11.25" style="22" customWidth="1"/>
    <col min="5380" max="5380" width="16.375" style="22" customWidth="1"/>
    <col min="5381" max="5381" width="8.5" style="22" customWidth="1"/>
    <col min="5382" max="5388" width="4.75" style="22" customWidth="1"/>
    <col min="5389" max="5389" width="5.125" style="22" customWidth="1"/>
    <col min="5390" max="5390" width="4.875" style="22" customWidth="1"/>
    <col min="5391" max="5391" width="4.25" style="22" customWidth="1"/>
    <col min="5392" max="5392" width="4.625" style="22" customWidth="1"/>
    <col min="5393" max="5393" width="4.875" style="22" customWidth="1"/>
    <col min="5394" max="5394" width="4.5" style="22" customWidth="1"/>
    <col min="5395" max="5395" width="5.375" style="22" customWidth="1"/>
    <col min="5396" max="5396" width="4.75" style="22" bestFit="1" customWidth="1"/>
    <col min="5397" max="5397" width="6.375" style="22" customWidth="1"/>
    <col min="5398" max="5398" width="8" style="22" bestFit="1" customWidth="1"/>
    <col min="5399" max="5399" width="5.375" style="22" customWidth="1"/>
    <col min="5400" max="5400" width="5.5" style="22" customWidth="1"/>
    <col min="5401" max="5401" width="4.5" style="22" customWidth="1"/>
    <col min="5402" max="5403" width="5.5" style="22" customWidth="1"/>
    <col min="5404" max="5404" width="7.875" style="22" customWidth="1"/>
    <col min="5405" max="5405" width="3.625" style="22" customWidth="1"/>
    <col min="5406" max="5414" width="7.75" style="22" customWidth="1"/>
    <col min="5415" max="5634" width="9" style="22"/>
    <col min="5635" max="5635" width="11.25" style="22" customWidth="1"/>
    <col min="5636" max="5636" width="16.375" style="22" customWidth="1"/>
    <col min="5637" max="5637" width="8.5" style="22" customWidth="1"/>
    <col min="5638" max="5644" width="4.75" style="22" customWidth="1"/>
    <col min="5645" max="5645" width="5.125" style="22" customWidth="1"/>
    <col min="5646" max="5646" width="4.875" style="22" customWidth="1"/>
    <col min="5647" max="5647" width="4.25" style="22" customWidth="1"/>
    <col min="5648" max="5648" width="4.625" style="22" customWidth="1"/>
    <col min="5649" max="5649" width="4.875" style="22" customWidth="1"/>
    <col min="5650" max="5650" width="4.5" style="22" customWidth="1"/>
    <col min="5651" max="5651" width="5.375" style="22" customWidth="1"/>
    <col min="5652" max="5652" width="4.75" style="22" bestFit="1" customWidth="1"/>
    <col min="5653" max="5653" width="6.375" style="22" customWidth="1"/>
    <col min="5654" max="5654" width="8" style="22" bestFit="1" customWidth="1"/>
    <col min="5655" max="5655" width="5.375" style="22" customWidth="1"/>
    <col min="5656" max="5656" width="5.5" style="22" customWidth="1"/>
    <col min="5657" max="5657" width="4.5" style="22" customWidth="1"/>
    <col min="5658" max="5659" width="5.5" style="22" customWidth="1"/>
    <col min="5660" max="5660" width="7.875" style="22" customWidth="1"/>
    <col min="5661" max="5661" width="3.625" style="22" customWidth="1"/>
    <col min="5662" max="5670" width="7.75" style="22" customWidth="1"/>
    <col min="5671" max="5890" width="9" style="22"/>
    <col min="5891" max="5891" width="11.25" style="22" customWidth="1"/>
    <col min="5892" max="5892" width="16.375" style="22" customWidth="1"/>
    <col min="5893" max="5893" width="8.5" style="22" customWidth="1"/>
    <col min="5894" max="5900" width="4.75" style="22" customWidth="1"/>
    <col min="5901" max="5901" width="5.125" style="22" customWidth="1"/>
    <col min="5902" max="5902" width="4.875" style="22" customWidth="1"/>
    <col min="5903" max="5903" width="4.25" style="22" customWidth="1"/>
    <col min="5904" max="5904" width="4.625" style="22" customWidth="1"/>
    <col min="5905" max="5905" width="4.875" style="22" customWidth="1"/>
    <col min="5906" max="5906" width="4.5" style="22" customWidth="1"/>
    <col min="5907" max="5907" width="5.375" style="22" customWidth="1"/>
    <col min="5908" max="5908" width="4.75" style="22" bestFit="1" customWidth="1"/>
    <col min="5909" max="5909" width="6.375" style="22" customWidth="1"/>
    <col min="5910" max="5910" width="8" style="22" bestFit="1" customWidth="1"/>
    <col min="5911" max="5911" width="5.375" style="22" customWidth="1"/>
    <col min="5912" max="5912" width="5.5" style="22" customWidth="1"/>
    <col min="5913" max="5913" width="4.5" style="22" customWidth="1"/>
    <col min="5914" max="5915" width="5.5" style="22" customWidth="1"/>
    <col min="5916" max="5916" width="7.875" style="22" customWidth="1"/>
    <col min="5917" max="5917" width="3.625" style="22" customWidth="1"/>
    <col min="5918" max="5926" width="7.75" style="22" customWidth="1"/>
    <col min="5927" max="6146" width="9" style="22"/>
    <col min="6147" max="6147" width="11.25" style="22" customWidth="1"/>
    <col min="6148" max="6148" width="16.375" style="22" customWidth="1"/>
    <col min="6149" max="6149" width="8.5" style="22" customWidth="1"/>
    <col min="6150" max="6156" width="4.75" style="22" customWidth="1"/>
    <col min="6157" max="6157" width="5.125" style="22" customWidth="1"/>
    <col min="6158" max="6158" width="4.875" style="22" customWidth="1"/>
    <col min="6159" max="6159" width="4.25" style="22" customWidth="1"/>
    <col min="6160" max="6160" width="4.625" style="22" customWidth="1"/>
    <col min="6161" max="6161" width="4.875" style="22" customWidth="1"/>
    <col min="6162" max="6162" width="4.5" style="22" customWidth="1"/>
    <col min="6163" max="6163" width="5.375" style="22" customWidth="1"/>
    <col min="6164" max="6164" width="4.75" style="22" bestFit="1" customWidth="1"/>
    <col min="6165" max="6165" width="6.375" style="22" customWidth="1"/>
    <col min="6166" max="6166" width="8" style="22" bestFit="1" customWidth="1"/>
    <col min="6167" max="6167" width="5.375" style="22" customWidth="1"/>
    <col min="6168" max="6168" width="5.5" style="22" customWidth="1"/>
    <col min="6169" max="6169" width="4.5" style="22" customWidth="1"/>
    <col min="6170" max="6171" width="5.5" style="22" customWidth="1"/>
    <col min="6172" max="6172" width="7.875" style="22" customWidth="1"/>
    <col min="6173" max="6173" width="3.625" style="22" customWidth="1"/>
    <col min="6174" max="6182" width="7.75" style="22" customWidth="1"/>
    <col min="6183" max="6402" width="9" style="22"/>
    <col min="6403" max="6403" width="11.25" style="22" customWidth="1"/>
    <col min="6404" max="6404" width="16.375" style="22" customWidth="1"/>
    <col min="6405" max="6405" width="8.5" style="22" customWidth="1"/>
    <col min="6406" max="6412" width="4.75" style="22" customWidth="1"/>
    <col min="6413" max="6413" width="5.125" style="22" customWidth="1"/>
    <col min="6414" max="6414" width="4.875" style="22" customWidth="1"/>
    <col min="6415" max="6415" width="4.25" style="22" customWidth="1"/>
    <col min="6416" max="6416" width="4.625" style="22" customWidth="1"/>
    <col min="6417" max="6417" width="4.875" style="22" customWidth="1"/>
    <col min="6418" max="6418" width="4.5" style="22" customWidth="1"/>
    <col min="6419" max="6419" width="5.375" style="22" customWidth="1"/>
    <col min="6420" max="6420" width="4.75" style="22" bestFit="1" customWidth="1"/>
    <col min="6421" max="6421" width="6.375" style="22" customWidth="1"/>
    <col min="6422" max="6422" width="8" style="22" bestFit="1" customWidth="1"/>
    <col min="6423" max="6423" width="5.375" style="22" customWidth="1"/>
    <col min="6424" max="6424" width="5.5" style="22" customWidth="1"/>
    <col min="6425" max="6425" width="4.5" style="22" customWidth="1"/>
    <col min="6426" max="6427" width="5.5" style="22" customWidth="1"/>
    <col min="6428" max="6428" width="7.875" style="22" customWidth="1"/>
    <col min="6429" max="6429" width="3.625" style="22" customWidth="1"/>
    <col min="6430" max="6438" width="7.75" style="22" customWidth="1"/>
    <col min="6439" max="6658" width="9" style="22"/>
    <col min="6659" max="6659" width="11.25" style="22" customWidth="1"/>
    <col min="6660" max="6660" width="16.375" style="22" customWidth="1"/>
    <col min="6661" max="6661" width="8.5" style="22" customWidth="1"/>
    <col min="6662" max="6668" width="4.75" style="22" customWidth="1"/>
    <col min="6669" max="6669" width="5.125" style="22" customWidth="1"/>
    <col min="6670" max="6670" width="4.875" style="22" customWidth="1"/>
    <col min="6671" max="6671" width="4.25" style="22" customWidth="1"/>
    <col min="6672" max="6672" width="4.625" style="22" customWidth="1"/>
    <col min="6673" max="6673" width="4.875" style="22" customWidth="1"/>
    <col min="6674" max="6674" width="4.5" style="22" customWidth="1"/>
    <col min="6675" max="6675" width="5.375" style="22" customWidth="1"/>
    <col min="6676" max="6676" width="4.75" style="22" bestFit="1" customWidth="1"/>
    <col min="6677" max="6677" width="6.375" style="22" customWidth="1"/>
    <col min="6678" max="6678" width="8" style="22" bestFit="1" customWidth="1"/>
    <col min="6679" max="6679" width="5.375" style="22" customWidth="1"/>
    <col min="6680" max="6680" width="5.5" style="22" customWidth="1"/>
    <col min="6681" max="6681" width="4.5" style="22" customWidth="1"/>
    <col min="6682" max="6683" width="5.5" style="22" customWidth="1"/>
    <col min="6684" max="6684" width="7.875" style="22" customWidth="1"/>
    <col min="6685" max="6685" width="3.625" style="22" customWidth="1"/>
    <col min="6686" max="6694" width="7.75" style="22" customWidth="1"/>
    <col min="6695" max="6914" width="9" style="22"/>
    <col min="6915" max="6915" width="11.25" style="22" customWidth="1"/>
    <col min="6916" max="6916" width="16.375" style="22" customWidth="1"/>
    <col min="6917" max="6917" width="8.5" style="22" customWidth="1"/>
    <col min="6918" max="6924" width="4.75" style="22" customWidth="1"/>
    <col min="6925" max="6925" width="5.125" style="22" customWidth="1"/>
    <col min="6926" max="6926" width="4.875" style="22" customWidth="1"/>
    <col min="6927" max="6927" width="4.25" style="22" customWidth="1"/>
    <col min="6928" max="6928" width="4.625" style="22" customWidth="1"/>
    <col min="6929" max="6929" width="4.875" style="22" customWidth="1"/>
    <col min="6930" max="6930" width="4.5" style="22" customWidth="1"/>
    <col min="6931" max="6931" width="5.375" style="22" customWidth="1"/>
    <col min="6932" max="6932" width="4.75" style="22" bestFit="1" customWidth="1"/>
    <col min="6933" max="6933" width="6.375" style="22" customWidth="1"/>
    <col min="6934" max="6934" width="8" style="22" bestFit="1" customWidth="1"/>
    <col min="6935" max="6935" width="5.375" style="22" customWidth="1"/>
    <col min="6936" max="6936" width="5.5" style="22" customWidth="1"/>
    <col min="6937" max="6937" width="4.5" style="22" customWidth="1"/>
    <col min="6938" max="6939" width="5.5" style="22" customWidth="1"/>
    <col min="6940" max="6940" width="7.875" style="22" customWidth="1"/>
    <col min="6941" max="6941" width="3.625" style="22" customWidth="1"/>
    <col min="6942" max="6950" width="7.75" style="22" customWidth="1"/>
    <col min="6951" max="7170" width="9" style="22"/>
    <col min="7171" max="7171" width="11.25" style="22" customWidth="1"/>
    <col min="7172" max="7172" width="16.375" style="22" customWidth="1"/>
    <col min="7173" max="7173" width="8.5" style="22" customWidth="1"/>
    <col min="7174" max="7180" width="4.75" style="22" customWidth="1"/>
    <col min="7181" max="7181" width="5.125" style="22" customWidth="1"/>
    <col min="7182" max="7182" width="4.875" style="22" customWidth="1"/>
    <col min="7183" max="7183" width="4.25" style="22" customWidth="1"/>
    <col min="7184" max="7184" width="4.625" style="22" customWidth="1"/>
    <col min="7185" max="7185" width="4.875" style="22" customWidth="1"/>
    <col min="7186" max="7186" width="4.5" style="22" customWidth="1"/>
    <col min="7187" max="7187" width="5.375" style="22" customWidth="1"/>
    <col min="7188" max="7188" width="4.75" style="22" bestFit="1" customWidth="1"/>
    <col min="7189" max="7189" width="6.375" style="22" customWidth="1"/>
    <col min="7190" max="7190" width="8" style="22" bestFit="1" customWidth="1"/>
    <col min="7191" max="7191" width="5.375" style="22" customWidth="1"/>
    <col min="7192" max="7192" width="5.5" style="22" customWidth="1"/>
    <col min="7193" max="7193" width="4.5" style="22" customWidth="1"/>
    <col min="7194" max="7195" width="5.5" style="22" customWidth="1"/>
    <col min="7196" max="7196" width="7.875" style="22" customWidth="1"/>
    <col min="7197" max="7197" width="3.625" style="22" customWidth="1"/>
    <col min="7198" max="7206" width="7.75" style="22" customWidth="1"/>
    <col min="7207" max="7426" width="9" style="22"/>
    <col min="7427" max="7427" width="11.25" style="22" customWidth="1"/>
    <col min="7428" max="7428" width="16.375" style="22" customWidth="1"/>
    <col min="7429" max="7429" width="8.5" style="22" customWidth="1"/>
    <col min="7430" max="7436" width="4.75" style="22" customWidth="1"/>
    <col min="7437" max="7437" width="5.125" style="22" customWidth="1"/>
    <col min="7438" max="7438" width="4.875" style="22" customWidth="1"/>
    <col min="7439" max="7439" width="4.25" style="22" customWidth="1"/>
    <col min="7440" max="7440" width="4.625" style="22" customWidth="1"/>
    <col min="7441" max="7441" width="4.875" style="22" customWidth="1"/>
    <col min="7442" max="7442" width="4.5" style="22" customWidth="1"/>
    <col min="7443" max="7443" width="5.375" style="22" customWidth="1"/>
    <col min="7444" max="7444" width="4.75" style="22" bestFit="1" customWidth="1"/>
    <col min="7445" max="7445" width="6.375" style="22" customWidth="1"/>
    <col min="7446" max="7446" width="8" style="22" bestFit="1" customWidth="1"/>
    <col min="7447" max="7447" width="5.375" style="22" customWidth="1"/>
    <col min="7448" max="7448" width="5.5" style="22" customWidth="1"/>
    <col min="7449" max="7449" width="4.5" style="22" customWidth="1"/>
    <col min="7450" max="7451" width="5.5" style="22" customWidth="1"/>
    <col min="7452" max="7452" width="7.875" style="22" customWidth="1"/>
    <col min="7453" max="7453" width="3.625" style="22" customWidth="1"/>
    <col min="7454" max="7462" width="7.75" style="22" customWidth="1"/>
    <col min="7463" max="7682" width="9" style="22"/>
    <col min="7683" max="7683" width="11.25" style="22" customWidth="1"/>
    <col min="7684" max="7684" width="16.375" style="22" customWidth="1"/>
    <col min="7685" max="7685" width="8.5" style="22" customWidth="1"/>
    <col min="7686" max="7692" width="4.75" style="22" customWidth="1"/>
    <col min="7693" max="7693" width="5.125" style="22" customWidth="1"/>
    <col min="7694" max="7694" width="4.875" style="22" customWidth="1"/>
    <col min="7695" max="7695" width="4.25" style="22" customWidth="1"/>
    <col min="7696" max="7696" width="4.625" style="22" customWidth="1"/>
    <col min="7697" max="7697" width="4.875" style="22" customWidth="1"/>
    <col min="7698" max="7698" width="4.5" style="22" customWidth="1"/>
    <col min="7699" max="7699" width="5.375" style="22" customWidth="1"/>
    <col min="7700" max="7700" width="4.75" style="22" bestFit="1" customWidth="1"/>
    <col min="7701" max="7701" width="6.375" style="22" customWidth="1"/>
    <col min="7702" max="7702" width="8" style="22" bestFit="1" customWidth="1"/>
    <col min="7703" max="7703" width="5.375" style="22" customWidth="1"/>
    <col min="7704" max="7704" width="5.5" style="22" customWidth="1"/>
    <col min="7705" max="7705" width="4.5" style="22" customWidth="1"/>
    <col min="7706" max="7707" width="5.5" style="22" customWidth="1"/>
    <col min="7708" max="7708" width="7.875" style="22" customWidth="1"/>
    <col min="7709" max="7709" width="3.625" style="22" customWidth="1"/>
    <col min="7710" max="7718" width="7.75" style="22" customWidth="1"/>
    <col min="7719" max="7938" width="9" style="22"/>
    <col min="7939" max="7939" width="11.25" style="22" customWidth="1"/>
    <col min="7940" max="7940" width="16.375" style="22" customWidth="1"/>
    <col min="7941" max="7941" width="8.5" style="22" customWidth="1"/>
    <col min="7942" max="7948" width="4.75" style="22" customWidth="1"/>
    <col min="7949" max="7949" width="5.125" style="22" customWidth="1"/>
    <col min="7950" max="7950" width="4.875" style="22" customWidth="1"/>
    <col min="7951" max="7951" width="4.25" style="22" customWidth="1"/>
    <col min="7952" max="7952" width="4.625" style="22" customWidth="1"/>
    <col min="7953" max="7953" width="4.875" style="22" customWidth="1"/>
    <col min="7954" max="7954" width="4.5" style="22" customWidth="1"/>
    <col min="7955" max="7955" width="5.375" style="22" customWidth="1"/>
    <col min="7956" max="7956" width="4.75" style="22" bestFit="1" customWidth="1"/>
    <col min="7957" max="7957" width="6.375" style="22" customWidth="1"/>
    <col min="7958" max="7958" width="8" style="22" bestFit="1" customWidth="1"/>
    <col min="7959" max="7959" width="5.375" style="22" customWidth="1"/>
    <col min="7960" max="7960" width="5.5" style="22" customWidth="1"/>
    <col min="7961" max="7961" width="4.5" style="22" customWidth="1"/>
    <col min="7962" max="7963" width="5.5" style="22" customWidth="1"/>
    <col min="7964" max="7964" width="7.875" style="22" customWidth="1"/>
    <col min="7965" max="7965" width="3.625" style="22" customWidth="1"/>
    <col min="7966" max="7974" width="7.75" style="22" customWidth="1"/>
    <col min="7975" max="8194" width="9" style="22"/>
    <col min="8195" max="8195" width="11.25" style="22" customWidth="1"/>
    <col min="8196" max="8196" width="16.375" style="22" customWidth="1"/>
    <col min="8197" max="8197" width="8.5" style="22" customWidth="1"/>
    <col min="8198" max="8204" width="4.75" style="22" customWidth="1"/>
    <col min="8205" max="8205" width="5.125" style="22" customWidth="1"/>
    <col min="8206" max="8206" width="4.875" style="22" customWidth="1"/>
    <col min="8207" max="8207" width="4.25" style="22" customWidth="1"/>
    <col min="8208" max="8208" width="4.625" style="22" customWidth="1"/>
    <col min="8209" max="8209" width="4.875" style="22" customWidth="1"/>
    <col min="8210" max="8210" width="4.5" style="22" customWidth="1"/>
    <col min="8211" max="8211" width="5.375" style="22" customWidth="1"/>
    <col min="8212" max="8212" width="4.75" style="22" bestFit="1" customWidth="1"/>
    <col min="8213" max="8213" width="6.375" style="22" customWidth="1"/>
    <col min="8214" max="8214" width="8" style="22" bestFit="1" customWidth="1"/>
    <col min="8215" max="8215" width="5.375" style="22" customWidth="1"/>
    <col min="8216" max="8216" width="5.5" style="22" customWidth="1"/>
    <col min="8217" max="8217" width="4.5" style="22" customWidth="1"/>
    <col min="8218" max="8219" width="5.5" style="22" customWidth="1"/>
    <col min="8220" max="8220" width="7.875" style="22" customWidth="1"/>
    <col min="8221" max="8221" width="3.625" style="22" customWidth="1"/>
    <col min="8222" max="8230" width="7.75" style="22" customWidth="1"/>
    <col min="8231" max="8450" width="9" style="22"/>
    <col min="8451" max="8451" width="11.25" style="22" customWidth="1"/>
    <col min="8452" max="8452" width="16.375" style="22" customWidth="1"/>
    <col min="8453" max="8453" width="8.5" style="22" customWidth="1"/>
    <col min="8454" max="8460" width="4.75" style="22" customWidth="1"/>
    <col min="8461" max="8461" width="5.125" style="22" customWidth="1"/>
    <col min="8462" max="8462" width="4.875" style="22" customWidth="1"/>
    <col min="8463" max="8463" width="4.25" style="22" customWidth="1"/>
    <col min="8464" max="8464" width="4.625" style="22" customWidth="1"/>
    <col min="8465" max="8465" width="4.875" style="22" customWidth="1"/>
    <col min="8466" max="8466" width="4.5" style="22" customWidth="1"/>
    <col min="8467" max="8467" width="5.375" style="22" customWidth="1"/>
    <col min="8468" max="8468" width="4.75" style="22" bestFit="1" customWidth="1"/>
    <col min="8469" max="8469" width="6.375" style="22" customWidth="1"/>
    <col min="8470" max="8470" width="8" style="22" bestFit="1" customWidth="1"/>
    <col min="8471" max="8471" width="5.375" style="22" customWidth="1"/>
    <col min="8472" max="8472" width="5.5" style="22" customWidth="1"/>
    <col min="8473" max="8473" width="4.5" style="22" customWidth="1"/>
    <col min="8474" max="8475" width="5.5" style="22" customWidth="1"/>
    <col min="8476" max="8476" width="7.875" style="22" customWidth="1"/>
    <col min="8477" max="8477" width="3.625" style="22" customWidth="1"/>
    <col min="8478" max="8486" width="7.75" style="22" customWidth="1"/>
    <col min="8487" max="8706" width="9" style="22"/>
    <col min="8707" max="8707" width="11.25" style="22" customWidth="1"/>
    <col min="8708" max="8708" width="16.375" style="22" customWidth="1"/>
    <col min="8709" max="8709" width="8.5" style="22" customWidth="1"/>
    <col min="8710" max="8716" width="4.75" style="22" customWidth="1"/>
    <col min="8717" max="8717" width="5.125" style="22" customWidth="1"/>
    <col min="8718" max="8718" width="4.875" style="22" customWidth="1"/>
    <col min="8719" max="8719" width="4.25" style="22" customWidth="1"/>
    <col min="8720" max="8720" width="4.625" style="22" customWidth="1"/>
    <col min="8721" max="8721" width="4.875" style="22" customWidth="1"/>
    <col min="8722" max="8722" width="4.5" style="22" customWidth="1"/>
    <col min="8723" max="8723" width="5.375" style="22" customWidth="1"/>
    <col min="8724" max="8724" width="4.75" style="22" bestFit="1" customWidth="1"/>
    <col min="8725" max="8725" width="6.375" style="22" customWidth="1"/>
    <col min="8726" max="8726" width="8" style="22" bestFit="1" customWidth="1"/>
    <col min="8727" max="8727" width="5.375" style="22" customWidth="1"/>
    <col min="8728" max="8728" width="5.5" style="22" customWidth="1"/>
    <col min="8729" max="8729" width="4.5" style="22" customWidth="1"/>
    <col min="8730" max="8731" width="5.5" style="22" customWidth="1"/>
    <col min="8732" max="8732" width="7.875" style="22" customWidth="1"/>
    <col min="8733" max="8733" width="3.625" style="22" customWidth="1"/>
    <col min="8734" max="8742" width="7.75" style="22" customWidth="1"/>
    <col min="8743" max="8962" width="9" style="22"/>
    <col min="8963" max="8963" width="11.25" style="22" customWidth="1"/>
    <col min="8964" max="8964" width="16.375" style="22" customWidth="1"/>
    <col min="8965" max="8965" width="8.5" style="22" customWidth="1"/>
    <col min="8966" max="8972" width="4.75" style="22" customWidth="1"/>
    <col min="8973" max="8973" width="5.125" style="22" customWidth="1"/>
    <col min="8974" max="8974" width="4.875" style="22" customWidth="1"/>
    <col min="8975" max="8975" width="4.25" style="22" customWidth="1"/>
    <col min="8976" max="8976" width="4.625" style="22" customWidth="1"/>
    <col min="8977" max="8977" width="4.875" style="22" customWidth="1"/>
    <col min="8978" max="8978" width="4.5" style="22" customWidth="1"/>
    <col min="8979" max="8979" width="5.375" style="22" customWidth="1"/>
    <col min="8980" max="8980" width="4.75" style="22" bestFit="1" customWidth="1"/>
    <col min="8981" max="8981" width="6.375" style="22" customWidth="1"/>
    <col min="8982" max="8982" width="8" style="22" bestFit="1" customWidth="1"/>
    <col min="8983" max="8983" width="5.375" style="22" customWidth="1"/>
    <col min="8984" max="8984" width="5.5" style="22" customWidth="1"/>
    <col min="8985" max="8985" width="4.5" style="22" customWidth="1"/>
    <col min="8986" max="8987" width="5.5" style="22" customWidth="1"/>
    <col min="8988" max="8988" width="7.875" style="22" customWidth="1"/>
    <col min="8989" max="8989" width="3.625" style="22" customWidth="1"/>
    <col min="8990" max="8998" width="7.75" style="22" customWidth="1"/>
    <col min="8999" max="9218" width="9" style="22"/>
    <col min="9219" max="9219" width="11.25" style="22" customWidth="1"/>
    <col min="9220" max="9220" width="16.375" style="22" customWidth="1"/>
    <col min="9221" max="9221" width="8.5" style="22" customWidth="1"/>
    <col min="9222" max="9228" width="4.75" style="22" customWidth="1"/>
    <col min="9229" max="9229" width="5.125" style="22" customWidth="1"/>
    <col min="9230" max="9230" width="4.875" style="22" customWidth="1"/>
    <col min="9231" max="9231" width="4.25" style="22" customWidth="1"/>
    <col min="9232" max="9232" width="4.625" style="22" customWidth="1"/>
    <col min="9233" max="9233" width="4.875" style="22" customWidth="1"/>
    <col min="9234" max="9234" width="4.5" style="22" customWidth="1"/>
    <col min="9235" max="9235" width="5.375" style="22" customWidth="1"/>
    <col min="9236" max="9236" width="4.75" style="22" bestFit="1" customWidth="1"/>
    <col min="9237" max="9237" width="6.375" style="22" customWidth="1"/>
    <col min="9238" max="9238" width="8" style="22" bestFit="1" customWidth="1"/>
    <col min="9239" max="9239" width="5.375" style="22" customWidth="1"/>
    <col min="9240" max="9240" width="5.5" style="22" customWidth="1"/>
    <col min="9241" max="9241" width="4.5" style="22" customWidth="1"/>
    <col min="9242" max="9243" width="5.5" style="22" customWidth="1"/>
    <col min="9244" max="9244" width="7.875" style="22" customWidth="1"/>
    <col min="9245" max="9245" width="3.625" style="22" customWidth="1"/>
    <col min="9246" max="9254" width="7.75" style="22" customWidth="1"/>
    <col min="9255" max="9474" width="9" style="22"/>
    <col min="9475" max="9475" width="11.25" style="22" customWidth="1"/>
    <col min="9476" max="9476" width="16.375" style="22" customWidth="1"/>
    <col min="9477" max="9477" width="8.5" style="22" customWidth="1"/>
    <col min="9478" max="9484" width="4.75" style="22" customWidth="1"/>
    <col min="9485" max="9485" width="5.125" style="22" customWidth="1"/>
    <col min="9486" max="9486" width="4.875" style="22" customWidth="1"/>
    <col min="9487" max="9487" width="4.25" style="22" customWidth="1"/>
    <col min="9488" max="9488" width="4.625" style="22" customWidth="1"/>
    <col min="9489" max="9489" width="4.875" style="22" customWidth="1"/>
    <col min="9490" max="9490" width="4.5" style="22" customWidth="1"/>
    <col min="9491" max="9491" width="5.375" style="22" customWidth="1"/>
    <col min="9492" max="9492" width="4.75" style="22" bestFit="1" customWidth="1"/>
    <col min="9493" max="9493" width="6.375" style="22" customWidth="1"/>
    <col min="9494" max="9494" width="8" style="22" bestFit="1" customWidth="1"/>
    <col min="9495" max="9495" width="5.375" style="22" customWidth="1"/>
    <col min="9496" max="9496" width="5.5" style="22" customWidth="1"/>
    <col min="9497" max="9497" width="4.5" style="22" customWidth="1"/>
    <col min="9498" max="9499" width="5.5" style="22" customWidth="1"/>
    <col min="9500" max="9500" width="7.875" style="22" customWidth="1"/>
    <col min="9501" max="9501" width="3.625" style="22" customWidth="1"/>
    <col min="9502" max="9510" width="7.75" style="22" customWidth="1"/>
    <col min="9511" max="9730" width="9" style="22"/>
    <col min="9731" max="9731" width="11.25" style="22" customWidth="1"/>
    <col min="9732" max="9732" width="16.375" style="22" customWidth="1"/>
    <col min="9733" max="9733" width="8.5" style="22" customWidth="1"/>
    <col min="9734" max="9740" width="4.75" style="22" customWidth="1"/>
    <col min="9741" max="9741" width="5.125" style="22" customWidth="1"/>
    <col min="9742" max="9742" width="4.875" style="22" customWidth="1"/>
    <col min="9743" max="9743" width="4.25" style="22" customWidth="1"/>
    <col min="9744" max="9744" width="4.625" style="22" customWidth="1"/>
    <col min="9745" max="9745" width="4.875" style="22" customWidth="1"/>
    <col min="9746" max="9746" width="4.5" style="22" customWidth="1"/>
    <col min="9747" max="9747" width="5.375" style="22" customWidth="1"/>
    <col min="9748" max="9748" width="4.75" style="22" bestFit="1" customWidth="1"/>
    <col min="9749" max="9749" width="6.375" style="22" customWidth="1"/>
    <col min="9750" max="9750" width="8" style="22" bestFit="1" customWidth="1"/>
    <col min="9751" max="9751" width="5.375" style="22" customWidth="1"/>
    <col min="9752" max="9752" width="5.5" style="22" customWidth="1"/>
    <col min="9753" max="9753" width="4.5" style="22" customWidth="1"/>
    <col min="9754" max="9755" width="5.5" style="22" customWidth="1"/>
    <col min="9756" max="9756" width="7.875" style="22" customWidth="1"/>
    <col min="9757" max="9757" width="3.625" style="22" customWidth="1"/>
    <col min="9758" max="9766" width="7.75" style="22" customWidth="1"/>
    <col min="9767" max="9986" width="9" style="22"/>
    <col min="9987" max="9987" width="11.25" style="22" customWidth="1"/>
    <col min="9988" max="9988" width="16.375" style="22" customWidth="1"/>
    <col min="9989" max="9989" width="8.5" style="22" customWidth="1"/>
    <col min="9990" max="9996" width="4.75" style="22" customWidth="1"/>
    <col min="9997" max="9997" width="5.125" style="22" customWidth="1"/>
    <col min="9998" max="9998" width="4.875" style="22" customWidth="1"/>
    <col min="9999" max="9999" width="4.25" style="22" customWidth="1"/>
    <col min="10000" max="10000" width="4.625" style="22" customWidth="1"/>
    <col min="10001" max="10001" width="4.875" style="22" customWidth="1"/>
    <col min="10002" max="10002" width="4.5" style="22" customWidth="1"/>
    <col min="10003" max="10003" width="5.375" style="22" customWidth="1"/>
    <col min="10004" max="10004" width="4.75" style="22" bestFit="1" customWidth="1"/>
    <col min="10005" max="10005" width="6.375" style="22" customWidth="1"/>
    <col min="10006" max="10006" width="8" style="22" bestFit="1" customWidth="1"/>
    <col min="10007" max="10007" width="5.375" style="22" customWidth="1"/>
    <col min="10008" max="10008" width="5.5" style="22" customWidth="1"/>
    <col min="10009" max="10009" width="4.5" style="22" customWidth="1"/>
    <col min="10010" max="10011" width="5.5" style="22" customWidth="1"/>
    <col min="10012" max="10012" width="7.875" style="22" customWidth="1"/>
    <col min="10013" max="10013" width="3.625" style="22" customWidth="1"/>
    <col min="10014" max="10022" width="7.75" style="22" customWidth="1"/>
    <col min="10023" max="10242" width="9" style="22"/>
    <col min="10243" max="10243" width="11.25" style="22" customWidth="1"/>
    <col min="10244" max="10244" width="16.375" style="22" customWidth="1"/>
    <col min="10245" max="10245" width="8.5" style="22" customWidth="1"/>
    <col min="10246" max="10252" width="4.75" style="22" customWidth="1"/>
    <col min="10253" max="10253" width="5.125" style="22" customWidth="1"/>
    <col min="10254" max="10254" width="4.875" style="22" customWidth="1"/>
    <col min="10255" max="10255" width="4.25" style="22" customWidth="1"/>
    <col min="10256" max="10256" width="4.625" style="22" customWidth="1"/>
    <col min="10257" max="10257" width="4.875" style="22" customWidth="1"/>
    <col min="10258" max="10258" width="4.5" style="22" customWidth="1"/>
    <col min="10259" max="10259" width="5.375" style="22" customWidth="1"/>
    <col min="10260" max="10260" width="4.75" style="22" bestFit="1" customWidth="1"/>
    <col min="10261" max="10261" width="6.375" style="22" customWidth="1"/>
    <col min="10262" max="10262" width="8" style="22" bestFit="1" customWidth="1"/>
    <col min="10263" max="10263" width="5.375" style="22" customWidth="1"/>
    <col min="10264" max="10264" width="5.5" style="22" customWidth="1"/>
    <col min="10265" max="10265" width="4.5" style="22" customWidth="1"/>
    <col min="10266" max="10267" width="5.5" style="22" customWidth="1"/>
    <col min="10268" max="10268" width="7.875" style="22" customWidth="1"/>
    <col min="10269" max="10269" width="3.625" style="22" customWidth="1"/>
    <col min="10270" max="10278" width="7.75" style="22" customWidth="1"/>
    <col min="10279" max="10498" width="9" style="22"/>
    <col min="10499" max="10499" width="11.25" style="22" customWidth="1"/>
    <col min="10500" max="10500" width="16.375" style="22" customWidth="1"/>
    <col min="10501" max="10501" width="8.5" style="22" customWidth="1"/>
    <col min="10502" max="10508" width="4.75" style="22" customWidth="1"/>
    <col min="10509" max="10509" width="5.125" style="22" customWidth="1"/>
    <col min="10510" max="10510" width="4.875" style="22" customWidth="1"/>
    <col min="10511" max="10511" width="4.25" style="22" customWidth="1"/>
    <col min="10512" max="10512" width="4.625" style="22" customWidth="1"/>
    <col min="10513" max="10513" width="4.875" style="22" customWidth="1"/>
    <col min="10514" max="10514" width="4.5" style="22" customWidth="1"/>
    <col min="10515" max="10515" width="5.375" style="22" customWidth="1"/>
    <col min="10516" max="10516" width="4.75" style="22" bestFit="1" customWidth="1"/>
    <col min="10517" max="10517" width="6.375" style="22" customWidth="1"/>
    <col min="10518" max="10518" width="8" style="22" bestFit="1" customWidth="1"/>
    <col min="10519" max="10519" width="5.375" style="22" customWidth="1"/>
    <col min="10520" max="10520" width="5.5" style="22" customWidth="1"/>
    <col min="10521" max="10521" width="4.5" style="22" customWidth="1"/>
    <col min="10522" max="10523" width="5.5" style="22" customWidth="1"/>
    <col min="10524" max="10524" width="7.875" style="22" customWidth="1"/>
    <col min="10525" max="10525" width="3.625" style="22" customWidth="1"/>
    <col min="10526" max="10534" width="7.75" style="22" customWidth="1"/>
    <col min="10535" max="10754" width="9" style="22"/>
    <col min="10755" max="10755" width="11.25" style="22" customWidth="1"/>
    <col min="10756" max="10756" width="16.375" style="22" customWidth="1"/>
    <col min="10757" max="10757" width="8.5" style="22" customWidth="1"/>
    <col min="10758" max="10764" width="4.75" style="22" customWidth="1"/>
    <col min="10765" max="10765" width="5.125" style="22" customWidth="1"/>
    <col min="10766" max="10766" width="4.875" style="22" customWidth="1"/>
    <col min="10767" max="10767" width="4.25" style="22" customWidth="1"/>
    <col min="10768" max="10768" width="4.625" style="22" customWidth="1"/>
    <col min="10769" max="10769" width="4.875" style="22" customWidth="1"/>
    <col min="10770" max="10770" width="4.5" style="22" customWidth="1"/>
    <col min="10771" max="10771" width="5.375" style="22" customWidth="1"/>
    <col min="10772" max="10772" width="4.75" style="22" bestFit="1" customWidth="1"/>
    <col min="10773" max="10773" width="6.375" style="22" customWidth="1"/>
    <col min="10774" max="10774" width="8" style="22" bestFit="1" customWidth="1"/>
    <col min="10775" max="10775" width="5.375" style="22" customWidth="1"/>
    <col min="10776" max="10776" width="5.5" style="22" customWidth="1"/>
    <col min="10777" max="10777" width="4.5" style="22" customWidth="1"/>
    <col min="10778" max="10779" width="5.5" style="22" customWidth="1"/>
    <col min="10780" max="10780" width="7.875" style="22" customWidth="1"/>
    <col min="10781" max="10781" width="3.625" style="22" customWidth="1"/>
    <col min="10782" max="10790" width="7.75" style="22" customWidth="1"/>
    <col min="10791" max="11010" width="9" style="22"/>
    <col min="11011" max="11011" width="11.25" style="22" customWidth="1"/>
    <col min="11012" max="11012" width="16.375" style="22" customWidth="1"/>
    <col min="11013" max="11013" width="8.5" style="22" customWidth="1"/>
    <col min="11014" max="11020" width="4.75" style="22" customWidth="1"/>
    <col min="11021" max="11021" width="5.125" style="22" customWidth="1"/>
    <col min="11022" max="11022" width="4.875" style="22" customWidth="1"/>
    <col min="11023" max="11023" width="4.25" style="22" customWidth="1"/>
    <col min="11024" max="11024" width="4.625" style="22" customWidth="1"/>
    <col min="11025" max="11025" width="4.875" style="22" customWidth="1"/>
    <col min="11026" max="11026" width="4.5" style="22" customWidth="1"/>
    <col min="11027" max="11027" width="5.375" style="22" customWidth="1"/>
    <col min="11028" max="11028" width="4.75" style="22" bestFit="1" customWidth="1"/>
    <col min="11029" max="11029" width="6.375" style="22" customWidth="1"/>
    <col min="11030" max="11030" width="8" style="22" bestFit="1" customWidth="1"/>
    <col min="11031" max="11031" width="5.375" style="22" customWidth="1"/>
    <col min="11032" max="11032" width="5.5" style="22" customWidth="1"/>
    <col min="11033" max="11033" width="4.5" style="22" customWidth="1"/>
    <col min="11034" max="11035" width="5.5" style="22" customWidth="1"/>
    <col min="11036" max="11036" width="7.875" style="22" customWidth="1"/>
    <col min="11037" max="11037" width="3.625" style="22" customWidth="1"/>
    <col min="11038" max="11046" width="7.75" style="22" customWidth="1"/>
    <col min="11047" max="11266" width="9" style="22"/>
    <col min="11267" max="11267" width="11.25" style="22" customWidth="1"/>
    <col min="11268" max="11268" width="16.375" style="22" customWidth="1"/>
    <col min="11269" max="11269" width="8.5" style="22" customWidth="1"/>
    <col min="11270" max="11276" width="4.75" style="22" customWidth="1"/>
    <col min="11277" max="11277" width="5.125" style="22" customWidth="1"/>
    <col min="11278" max="11278" width="4.875" style="22" customWidth="1"/>
    <col min="11279" max="11279" width="4.25" style="22" customWidth="1"/>
    <col min="11280" max="11280" width="4.625" style="22" customWidth="1"/>
    <col min="11281" max="11281" width="4.875" style="22" customWidth="1"/>
    <col min="11282" max="11282" width="4.5" style="22" customWidth="1"/>
    <col min="11283" max="11283" width="5.375" style="22" customWidth="1"/>
    <col min="11284" max="11284" width="4.75" style="22" bestFit="1" customWidth="1"/>
    <col min="11285" max="11285" width="6.375" style="22" customWidth="1"/>
    <col min="11286" max="11286" width="8" style="22" bestFit="1" customWidth="1"/>
    <col min="11287" max="11287" width="5.375" style="22" customWidth="1"/>
    <col min="11288" max="11288" width="5.5" style="22" customWidth="1"/>
    <col min="11289" max="11289" width="4.5" style="22" customWidth="1"/>
    <col min="11290" max="11291" width="5.5" style="22" customWidth="1"/>
    <col min="11292" max="11292" width="7.875" style="22" customWidth="1"/>
    <col min="11293" max="11293" width="3.625" style="22" customWidth="1"/>
    <col min="11294" max="11302" width="7.75" style="22" customWidth="1"/>
    <col min="11303" max="11522" width="9" style="22"/>
    <col min="11523" max="11523" width="11.25" style="22" customWidth="1"/>
    <col min="11524" max="11524" width="16.375" style="22" customWidth="1"/>
    <col min="11525" max="11525" width="8.5" style="22" customWidth="1"/>
    <col min="11526" max="11532" width="4.75" style="22" customWidth="1"/>
    <col min="11533" max="11533" width="5.125" style="22" customWidth="1"/>
    <col min="11534" max="11534" width="4.875" style="22" customWidth="1"/>
    <col min="11535" max="11535" width="4.25" style="22" customWidth="1"/>
    <col min="11536" max="11536" width="4.625" style="22" customWidth="1"/>
    <col min="11537" max="11537" width="4.875" style="22" customWidth="1"/>
    <col min="11538" max="11538" width="4.5" style="22" customWidth="1"/>
    <col min="11539" max="11539" width="5.375" style="22" customWidth="1"/>
    <col min="11540" max="11540" width="4.75" style="22" bestFit="1" customWidth="1"/>
    <col min="11541" max="11541" width="6.375" style="22" customWidth="1"/>
    <col min="11542" max="11542" width="8" style="22" bestFit="1" customWidth="1"/>
    <col min="11543" max="11543" width="5.375" style="22" customWidth="1"/>
    <col min="11544" max="11544" width="5.5" style="22" customWidth="1"/>
    <col min="11545" max="11545" width="4.5" style="22" customWidth="1"/>
    <col min="11546" max="11547" width="5.5" style="22" customWidth="1"/>
    <col min="11548" max="11548" width="7.875" style="22" customWidth="1"/>
    <col min="11549" max="11549" width="3.625" style="22" customWidth="1"/>
    <col min="11550" max="11558" width="7.75" style="22" customWidth="1"/>
    <col min="11559" max="11778" width="9" style="22"/>
    <col min="11779" max="11779" width="11.25" style="22" customWidth="1"/>
    <col min="11780" max="11780" width="16.375" style="22" customWidth="1"/>
    <col min="11781" max="11781" width="8.5" style="22" customWidth="1"/>
    <col min="11782" max="11788" width="4.75" style="22" customWidth="1"/>
    <col min="11789" max="11789" width="5.125" style="22" customWidth="1"/>
    <col min="11790" max="11790" width="4.875" style="22" customWidth="1"/>
    <col min="11791" max="11791" width="4.25" style="22" customWidth="1"/>
    <col min="11792" max="11792" width="4.625" style="22" customWidth="1"/>
    <col min="11793" max="11793" width="4.875" style="22" customWidth="1"/>
    <col min="11794" max="11794" width="4.5" style="22" customWidth="1"/>
    <col min="11795" max="11795" width="5.375" style="22" customWidth="1"/>
    <col min="11796" max="11796" width="4.75" style="22" bestFit="1" customWidth="1"/>
    <col min="11797" max="11797" width="6.375" style="22" customWidth="1"/>
    <col min="11798" max="11798" width="8" style="22" bestFit="1" customWidth="1"/>
    <col min="11799" max="11799" width="5.375" style="22" customWidth="1"/>
    <col min="11800" max="11800" width="5.5" style="22" customWidth="1"/>
    <col min="11801" max="11801" width="4.5" style="22" customWidth="1"/>
    <col min="11802" max="11803" width="5.5" style="22" customWidth="1"/>
    <col min="11804" max="11804" width="7.875" style="22" customWidth="1"/>
    <col min="11805" max="11805" width="3.625" style="22" customWidth="1"/>
    <col min="11806" max="11814" width="7.75" style="22" customWidth="1"/>
    <col min="11815" max="12034" width="9" style="22"/>
    <col min="12035" max="12035" width="11.25" style="22" customWidth="1"/>
    <col min="12036" max="12036" width="16.375" style="22" customWidth="1"/>
    <col min="12037" max="12037" width="8.5" style="22" customWidth="1"/>
    <col min="12038" max="12044" width="4.75" style="22" customWidth="1"/>
    <col min="12045" max="12045" width="5.125" style="22" customWidth="1"/>
    <col min="12046" max="12046" width="4.875" style="22" customWidth="1"/>
    <col min="12047" max="12047" width="4.25" style="22" customWidth="1"/>
    <col min="12048" max="12048" width="4.625" style="22" customWidth="1"/>
    <col min="12049" max="12049" width="4.875" style="22" customWidth="1"/>
    <col min="12050" max="12050" width="4.5" style="22" customWidth="1"/>
    <col min="12051" max="12051" width="5.375" style="22" customWidth="1"/>
    <col min="12052" max="12052" width="4.75" style="22" bestFit="1" customWidth="1"/>
    <col min="12053" max="12053" width="6.375" style="22" customWidth="1"/>
    <col min="12054" max="12054" width="8" style="22" bestFit="1" customWidth="1"/>
    <col min="12055" max="12055" width="5.375" style="22" customWidth="1"/>
    <col min="12056" max="12056" width="5.5" style="22" customWidth="1"/>
    <col min="12057" max="12057" width="4.5" style="22" customWidth="1"/>
    <col min="12058" max="12059" width="5.5" style="22" customWidth="1"/>
    <col min="12060" max="12060" width="7.875" style="22" customWidth="1"/>
    <col min="12061" max="12061" width="3.625" style="22" customWidth="1"/>
    <col min="12062" max="12070" width="7.75" style="22" customWidth="1"/>
    <col min="12071" max="12290" width="9" style="22"/>
    <col min="12291" max="12291" width="11.25" style="22" customWidth="1"/>
    <col min="12292" max="12292" width="16.375" style="22" customWidth="1"/>
    <col min="12293" max="12293" width="8.5" style="22" customWidth="1"/>
    <col min="12294" max="12300" width="4.75" style="22" customWidth="1"/>
    <col min="12301" max="12301" width="5.125" style="22" customWidth="1"/>
    <col min="12302" max="12302" width="4.875" style="22" customWidth="1"/>
    <col min="12303" max="12303" width="4.25" style="22" customWidth="1"/>
    <col min="12304" max="12304" width="4.625" style="22" customWidth="1"/>
    <col min="12305" max="12305" width="4.875" style="22" customWidth="1"/>
    <col min="12306" max="12306" width="4.5" style="22" customWidth="1"/>
    <col min="12307" max="12307" width="5.375" style="22" customWidth="1"/>
    <col min="12308" max="12308" width="4.75" style="22" bestFit="1" customWidth="1"/>
    <col min="12309" max="12309" width="6.375" style="22" customWidth="1"/>
    <col min="12310" max="12310" width="8" style="22" bestFit="1" customWidth="1"/>
    <col min="12311" max="12311" width="5.375" style="22" customWidth="1"/>
    <col min="12312" max="12312" width="5.5" style="22" customWidth="1"/>
    <col min="12313" max="12313" width="4.5" style="22" customWidth="1"/>
    <col min="12314" max="12315" width="5.5" style="22" customWidth="1"/>
    <col min="12316" max="12316" width="7.875" style="22" customWidth="1"/>
    <col min="12317" max="12317" width="3.625" style="22" customWidth="1"/>
    <col min="12318" max="12326" width="7.75" style="22" customWidth="1"/>
    <col min="12327" max="12546" width="9" style="22"/>
    <col min="12547" max="12547" width="11.25" style="22" customWidth="1"/>
    <col min="12548" max="12548" width="16.375" style="22" customWidth="1"/>
    <col min="12549" max="12549" width="8.5" style="22" customWidth="1"/>
    <col min="12550" max="12556" width="4.75" style="22" customWidth="1"/>
    <col min="12557" max="12557" width="5.125" style="22" customWidth="1"/>
    <col min="12558" max="12558" width="4.875" style="22" customWidth="1"/>
    <col min="12559" max="12559" width="4.25" style="22" customWidth="1"/>
    <col min="12560" max="12560" width="4.625" style="22" customWidth="1"/>
    <col min="12561" max="12561" width="4.875" style="22" customWidth="1"/>
    <col min="12562" max="12562" width="4.5" style="22" customWidth="1"/>
    <col min="12563" max="12563" width="5.375" style="22" customWidth="1"/>
    <col min="12564" max="12564" width="4.75" style="22" bestFit="1" customWidth="1"/>
    <col min="12565" max="12565" width="6.375" style="22" customWidth="1"/>
    <col min="12566" max="12566" width="8" style="22" bestFit="1" customWidth="1"/>
    <col min="12567" max="12567" width="5.375" style="22" customWidth="1"/>
    <col min="12568" max="12568" width="5.5" style="22" customWidth="1"/>
    <col min="12569" max="12569" width="4.5" style="22" customWidth="1"/>
    <col min="12570" max="12571" width="5.5" style="22" customWidth="1"/>
    <col min="12572" max="12572" width="7.875" style="22" customWidth="1"/>
    <col min="12573" max="12573" width="3.625" style="22" customWidth="1"/>
    <col min="12574" max="12582" width="7.75" style="22" customWidth="1"/>
    <col min="12583" max="12802" width="9" style="22"/>
    <col min="12803" max="12803" width="11.25" style="22" customWidth="1"/>
    <col min="12804" max="12804" width="16.375" style="22" customWidth="1"/>
    <col min="12805" max="12805" width="8.5" style="22" customWidth="1"/>
    <col min="12806" max="12812" width="4.75" style="22" customWidth="1"/>
    <col min="12813" max="12813" width="5.125" style="22" customWidth="1"/>
    <col min="12814" max="12814" width="4.875" style="22" customWidth="1"/>
    <col min="12815" max="12815" width="4.25" style="22" customWidth="1"/>
    <col min="12816" max="12816" width="4.625" style="22" customWidth="1"/>
    <col min="12817" max="12817" width="4.875" style="22" customWidth="1"/>
    <col min="12818" max="12818" width="4.5" style="22" customWidth="1"/>
    <col min="12819" max="12819" width="5.375" style="22" customWidth="1"/>
    <col min="12820" max="12820" width="4.75" style="22" bestFit="1" customWidth="1"/>
    <col min="12821" max="12821" width="6.375" style="22" customWidth="1"/>
    <col min="12822" max="12822" width="8" style="22" bestFit="1" customWidth="1"/>
    <col min="12823" max="12823" width="5.375" style="22" customWidth="1"/>
    <col min="12824" max="12824" width="5.5" style="22" customWidth="1"/>
    <col min="12825" max="12825" width="4.5" style="22" customWidth="1"/>
    <col min="12826" max="12827" width="5.5" style="22" customWidth="1"/>
    <col min="12828" max="12828" width="7.875" style="22" customWidth="1"/>
    <col min="12829" max="12829" width="3.625" style="22" customWidth="1"/>
    <col min="12830" max="12838" width="7.75" style="22" customWidth="1"/>
    <col min="12839" max="13058" width="9" style="22"/>
    <col min="13059" max="13059" width="11.25" style="22" customWidth="1"/>
    <col min="13060" max="13060" width="16.375" style="22" customWidth="1"/>
    <col min="13061" max="13061" width="8.5" style="22" customWidth="1"/>
    <col min="13062" max="13068" width="4.75" style="22" customWidth="1"/>
    <col min="13069" max="13069" width="5.125" style="22" customWidth="1"/>
    <col min="13070" max="13070" width="4.875" style="22" customWidth="1"/>
    <col min="13071" max="13071" width="4.25" style="22" customWidth="1"/>
    <col min="13072" max="13072" width="4.625" style="22" customWidth="1"/>
    <col min="13073" max="13073" width="4.875" style="22" customWidth="1"/>
    <col min="13074" max="13074" width="4.5" style="22" customWidth="1"/>
    <col min="13075" max="13075" width="5.375" style="22" customWidth="1"/>
    <col min="13076" max="13076" width="4.75" style="22" bestFit="1" customWidth="1"/>
    <col min="13077" max="13077" width="6.375" style="22" customWidth="1"/>
    <col min="13078" max="13078" width="8" style="22" bestFit="1" customWidth="1"/>
    <col min="13079" max="13079" width="5.375" style="22" customWidth="1"/>
    <col min="13080" max="13080" width="5.5" style="22" customWidth="1"/>
    <col min="13081" max="13081" width="4.5" style="22" customWidth="1"/>
    <col min="13082" max="13083" width="5.5" style="22" customWidth="1"/>
    <col min="13084" max="13084" width="7.875" style="22" customWidth="1"/>
    <col min="13085" max="13085" width="3.625" style="22" customWidth="1"/>
    <col min="13086" max="13094" width="7.75" style="22" customWidth="1"/>
    <col min="13095" max="13314" width="9" style="22"/>
    <col min="13315" max="13315" width="11.25" style="22" customWidth="1"/>
    <col min="13316" max="13316" width="16.375" style="22" customWidth="1"/>
    <col min="13317" max="13317" width="8.5" style="22" customWidth="1"/>
    <col min="13318" max="13324" width="4.75" style="22" customWidth="1"/>
    <col min="13325" max="13325" width="5.125" style="22" customWidth="1"/>
    <col min="13326" max="13326" width="4.875" style="22" customWidth="1"/>
    <col min="13327" max="13327" width="4.25" style="22" customWidth="1"/>
    <col min="13328" max="13328" width="4.625" style="22" customWidth="1"/>
    <col min="13329" max="13329" width="4.875" style="22" customWidth="1"/>
    <col min="13330" max="13330" width="4.5" style="22" customWidth="1"/>
    <col min="13331" max="13331" width="5.375" style="22" customWidth="1"/>
    <col min="13332" max="13332" width="4.75" style="22" bestFit="1" customWidth="1"/>
    <col min="13333" max="13333" width="6.375" style="22" customWidth="1"/>
    <col min="13334" max="13334" width="8" style="22" bestFit="1" customWidth="1"/>
    <col min="13335" max="13335" width="5.375" style="22" customWidth="1"/>
    <col min="13336" max="13336" width="5.5" style="22" customWidth="1"/>
    <col min="13337" max="13337" width="4.5" style="22" customWidth="1"/>
    <col min="13338" max="13339" width="5.5" style="22" customWidth="1"/>
    <col min="13340" max="13340" width="7.875" style="22" customWidth="1"/>
    <col min="13341" max="13341" width="3.625" style="22" customWidth="1"/>
    <col min="13342" max="13350" width="7.75" style="22" customWidth="1"/>
    <col min="13351" max="13570" width="9" style="22"/>
    <col min="13571" max="13571" width="11.25" style="22" customWidth="1"/>
    <col min="13572" max="13572" width="16.375" style="22" customWidth="1"/>
    <col min="13573" max="13573" width="8.5" style="22" customWidth="1"/>
    <col min="13574" max="13580" width="4.75" style="22" customWidth="1"/>
    <col min="13581" max="13581" width="5.125" style="22" customWidth="1"/>
    <col min="13582" max="13582" width="4.875" style="22" customWidth="1"/>
    <col min="13583" max="13583" width="4.25" style="22" customWidth="1"/>
    <col min="13584" max="13584" width="4.625" style="22" customWidth="1"/>
    <col min="13585" max="13585" width="4.875" style="22" customWidth="1"/>
    <col min="13586" max="13586" width="4.5" style="22" customWidth="1"/>
    <col min="13587" max="13587" width="5.375" style="22" customWidth="1"/>
    <col min="13588" max="13588" width="4.75" style="22" bestFit="1" customWidth="1"/>
    <col min="13589" max="13589" width="6.375" style="22" customWidth="1"/>
    <col min="13590" max="13590" width="8" style="22" bestFit="1" customWidth="1"/>
    <col min="13591" max="13591" width="5.375" style="22" customWidth="1"/>
    <col min="13592" max="13592" width="5.5" style="22" customWidth="1"/>
    <col min="13593" max="13593" width="4.5" style="22" customWidth="1"/>
    <col min="13594" max="13595" width="5.5" style="22" customWidth="1"/>
    <col min="13596" max="13596" width="7.875" style="22" customWidth="1"/>
    <col min="13597" max="13597" width="3.625" style="22" customWidth="1"/>
    <col min="13598" max="13606" width="7.75" style="22" customWidth="1"/>
    <col min="13607" max="13826" width="9" style="22"/>
    <col min="13827" max="13827" width="11.25" style="22" customWidth="1"/>
    <col min="13828" max="13828" width="16.375" style="22" customWidth="1"/>
    <col min="13829" max="13829" width="8.5" style="22" customWidth="1"/>
    <col min="13830" max="13836" width="4.75" style="22" customWidth="1"/>
    <col min="13837" max="13837" width="5.125" style="22" customWidth="1"/>
    <col min="13838" max="13838" width="4.875" style="22" customWidth="1"/>
    <col min="13839" max="13839" width="4.25" style="22" customWidth="1"/>
    <col min="13840" max="13840" width="4.625" style="22" customWidth="1"/>
    <col min="13841" max="13841" width="4.875" style="22" customWidth="1"/>
    <col min="13842" max="13842" width="4.5" style="22" customWidth="1"/>
    <col min="13843" max="13843" width="5.375" style="22" customWidth="1"/>
    <col min="13844" max="13844" width="4.75" style="22" bestFit="1" customWidth="1"/>
    <col min="13845" max="13845" width="6.375" style="22" customWidth="1"/>
    <col min="13846" max="13846" width="8" style="22" bestFit="1" customWidth="1"/>
    <col min="13847" max="13847" width="5.375" style="22" customWidth="1"/>
    <col min="13848" max="13848" width="5.5" style="22" customWidth="1"/>
    <col min="13849" max="13849" width="4.5" style="22" customWidth="1"/>
    <col min="13850" max="13851" width="5.5" style="22" customWidth="1"/>
    <col min="13852" max="13852" width="7.875" style="22" customWidth="1"/>
    <col min="13853" max="13853" width="3.625" style="22" customWidth="1"/>
    <col min="13854" max="13862" width="7.75" style="22" customWidth="1"/>
    <col min="13863" max="14082" width="9" style="22"/>
    <col min="14083" max="14083" width="11.25" style="22" customWidth="1"/>
    <col min="14084" max="14084" width="16.375" style="22" customWidth="1"/>
    <col min="14085" max="14085" width="8.5" style="22" customWidth="1"/>
    <col min="14086" max="14092" width="4.75" style="22" customWidth="1"/>
    <col min="14093" max="14093" width="5.125" style="22" customWidth="1"/>
    <col min="14094" max="14094" width="4.875" style="22" customWidth="1"/>
    <col min="14095" max="14095" width="4.25" style="22" customWidth="1"/>
    <col min="14096" max="14096" width="4.625" style="22" customWidth="1"/>
    <col min="14097" max="14097" width="4.875" style="22" customWidth="1"/>
    <col min="14098" max="14098" width="4.5" style="22" customWidth="1"/>
    <col min="14099" max="14099" width="5.375" style="22" customWidth="1"/>
    <col min="14100" max="14100" width="4.75" style="22" bestFit="1" customWidth="1"/>
    <col min="14101" max="14101" width="6.375" style="22" customWidth="1"/>
    <col min="14102" max="14102" width="8" style="22" bestFit="1" customWidth="1"/>
    <col min="14103" max="14103" width="5.375" style="22" customWidth="1"/>
    <col min="14104" max="14104" width="5.5" style="22" customWidth="1"/>
    <col min="14105" max="14105" width="4.5" style="22" customWidth="1"/>
    <col min="14106" max="14107" width="5.5" style="22" customWidth="1"/>
    <col min="14108" max="14108" width="7.875" style="22" customWidth="1"/>
    <col min="14109" max="14109" width="3.625" style="22" customWidth="1"/>
    <col min="14110" max="14118" width="7.75" style="22" customWidth="1"/>
    <col min="14119" max="14338" width="9" style="22"/>
    <col min="14339" max="14339" width="11.25" style="22" customWidth="1"/>
    <col min="14340" max="14340" width="16.375" style="22" customWidth="1"/>
    <col min="14341" max="14341" width="8.5" style="22" customWidth="1"/>
    <col min="14342" max="14348" width="4.75" style="22" customWidth="1"/>
    <col min="14349" max="14349" width="5.125" style="22" customWidth="1"/>
    <col min="14350" max="14350" width="4.875" style="22" customWidth="1"/>
    <col min="14351" max="14351" width="4.25" style="22" customWidth="1"/>
    <col min="14352" max="14352" width="4.625" style="22" customWidth="1"/>
    <col min="14353" max="14353" width="4.875" style="22" customWidth="1"/>
    <col min="14354" max="14354" width="4.5" style="22" customWidth="1"/>
    <col min="14355" max="14355" width="5.375" style="22" customWidth="1"/>
    <col min="14356" max="14356" width="4.75" style="22" bestFit="1" customWidth="1"/>
    <col min="14357" max="14357" width="6.375" style="22" customWidth="1"/>
    <col min="14358" max="14358" width="8" style="22" bestFit="1" customWidth="1"/>
    <col min="14359" max="14359" width="5.375" style="22" customWidth="1"/>
    <col min="14360" max="14360" width="5.5" style="22" customWidth="1"/>
    <col min="14361" max="14361" width="4.5" style="22" customWidth="1"/>
    <col min="14362" max="14363" width="5.5" style="22" customWidth="1"/>
    <col min="14364" max="14364" width="7.875" style="22" customWidth="1"/>
    <col min="14365" max="14365" width="3.625" style="22" customWidth="1"/>
    <col min="14366" max="14374" width="7.75" style="22" customWidth="1"/>
    <col min="14375" max="14594" width="9" style="22"/>
    <col min="14595" max="14595" width="11.25" style="22" customWidth="1"/>
    <col min="14596" max="14596" width="16.375" style="22" customWidth="1"/>
    <col min="14597" max="14597" width="8.5" style="22" customWidth="1"/>
    <col min="14598" max="14604" width="4.75" style="22" customWidth="1"/>
    <col min="14605" max="14605" width="5.125" style="22" customWidth="1"/>
    <col min="14606" max="14606" width="4.875" style="22" customWidth="1"/>
    <col min="14607" max="14607" width="4.25" style="22" customWidth="1"/>
    <col min="14608" max="14608" width="4.625" style="22" customWidth="1"/>
    <col min="14609" max="14609" width="4.875" style="22" customWidth="1"/>
    <col min="14610" max="14610" width="4.5" style="22" customWidth="1"/>
    <col min="14611" max="14611" width="5.375" style="22" customWidth="1"/>
    <col min="14612" max="14612" width="4.75" style="22" bestFit="1" customWidth="1"/>
    <col min="14613" max="14613" width="6.375" style="22" customWidth="1"/>
    <col min="14614" max="14614" width="8" style="22" bestFit="1" customWidth="1"/>
    <col min="14615" max="14615" width="5.375" style="22" customWidth="1"/>
    <col min="14616" max="14616" width="5.5" style="22" customWidth="1"/>
    <col min="14617" max="14617" width="4.5" style="22" customWidth="1"/>
    <col min="14618" max="14619" width="5.5" style="22" customWidth="1"/>
    <col min="14620" max="14620" width="7.875" style="22" customWidth="1"/>
    <col min="14621" max="14621" width="3.625" style="22" customWidth="1"/>
    <col min="14622" max="14630" width="7.75" style="22" customWidth="1"/>
    <col min="14631" max="14850" width="9" style="22"/>
    <col min="14851" max="14851" width="11.25" style="22" customWidth="1"/>
    <col min="14852" max="14852" width="16.375" style="22" customWidth="1"/>
    <col min="14853" max="14853" width="8.5" style="22" customWidth="1"/>
    <col min="14854" max="14860" width="4.75" style="22" customWidth="1"/>
    <col min="14861" max="14861" width="5.125" style="22" customWidth="1"/>
    <col min="14862" max="14862" width="4.875" style="22" customWidth="1"/>
    <col min="14863" max="14863" width="4.25" style="22" customWidth="1"/>
    <col min="14864" max="14864" width="4.625" style="22" customWidth="1"/>
    <col min="14865" max="14865" width="4.875" style="22" customWidth="1"/>
    <col min="14866" max="14866" width="4.5" style="22" customWidth="1"/>
    <col min="14867" max="14867" width="5.375" style="22" customWidth="1"/>
    <col min="14868" max="14868" width="4.75" style="22" bestFit="1" customWidth="1"/>
    <col min="14869" max="14869" width="6.375" style="22" customWidth="1"/>
    <col min="14870" max="14870" width="8" style="22" bestFit="1" customWidth="1"/>
    <col min="14871" max="14871" width="5.375" style="22" customWidth="1"/>
    <col min="14872" max="14872" width="5.5" style="22" customWidth="1"/>
    <col min="14873" max="14873" width="4.5" style="22" customWidth="1"/>
    <col min="14874" max="14875" width="5.5" style="22" customWidth="1"/>
    <col min="14876" max="14876" width="7.875" style="22" customWidth="1"/>
    <col min="14877" max="14877" width="3.625" style="22" customWidth="1"/>
    <col min="14878" max="14886" width="7.75" style="22" customWidth="1"/>
    <col min="14887" max="15106" width="9" style="22"/>
    <col min="15107" max="15107" width="11.25" style="22" customWidth="1"/>
    <col min="15108" max="15108" width="16.375" style="22" customWidth="1"/>
    <col min="15109" max="15109" width="8.5" style="22" customWidth="1"/>
    <col min="15110" max="15116" width="4.75" style="22" customWidth="1"/>
    <col min="15117" max="15117" width="5.125" style="22" customWidth="1"/>
    <col min="15118" max="15118" width="4.875" style="22" customWidth="1"/>
    <col min="15119" max="15119" width="4.25" style="22" customWidth="1"/>
    <col min="15120" max="15120" width="4.625" style="22" customWidth="1"/>
    <col min="15121" max="15121" width="4.875" style="22" customWidth="1"/>
    <col min="15122" max="15122" width="4.5" style="22" customWidth="1"/>
    <col min="15123" max="15123" width="5.375" style="22" customWidth="1"/>
    <col min="15124" max="15124" width="4.75" style="22" bestFit="1" customWidth="1"/>
    <col min="15125" max="15125" width="6.375" style="22" customWidth="1"/>
    <col min="15126" max="15126" width="8" style="22" bestFit="1" customWidth="1"/>
    <col min="15127" max="15127" width="5.375" style="22" customWidth="1"/>
    <col min="15128" max="15128" width="5.5" style="22" customWidth="1"/>
    <col min="15129" max="15129" width="4.5" style="22" customWidth="1"/>
    <col min="15130" max="15131" width="5.5" style="22" customWidth="1"/>
    <col min="15132" max="15132" width="7.875" style="22" customWidth="1"/>
    <col min="15133" max="15133" width="3.625" style="22" customWidth="1"/>
    <col min="15134" max="15142" width="7.75" style="22" customWidth="1"/>
    <col min="15143" max="15362" width="9" style="22"/>
    <col min="15363" max="15363" width="11.25" style="22" customWidth="1"/>
    <col min="15364" max="15364" width="16.375" style="22" customWidth="1"/>
    <col min="15365" max="15365" width="8.5" style="22" customWidth="1"/>
    <col min="15366" max="15372" width="4.75" style="22" customWidth="1"/>
    <col min="15373" max="15373" width="5.125" style="22" customWidth="1"/>
    <col min="15374" max="15374" width="4.875" style="22" customWidth="1"/>
    <col min="15375" max="15375" width="4.25" style="22" customWidth="1"/>
    <col min="15376" max="15376" width="4.625" style="22" customWidth="1"/>
    <col min="15377" max="15377" width="4.875" style="22" customWidth="1"/>
    <col min="15378" max="15378" width="4.5" style="22" customWidth="1"/>
    <col min="15379" max="15379" width="5.375" style="22" customWidth="1"/>
    <col min="15380" max="15380" width="4.75" style="22" bestFit="1" customWidth="1"/>
    <col min="15381" max="15381" width="6.375" style="22" customWidth="1"/>
    <col min="15382" max="15382" width="8" style="22" bestFit="1" customWidth="1"/>
    <col min="15383" max="15383" width="5.375" style="22" customWidth="1"/>
    <col min="15384" max="15384" width="5.5" style="22" customWidth="1"/>
    <col min="15385" max="15385" width="4.5" style="22" customWidth="1"/>
    <col min="15386" max="15387" width="5.5" style="22" customWidth="1"/>
    <col min="15388" max="15388" width="7.875" style="22" customWidth="1"/>
    <col min="15389" max="15389" width="3.625" style="22" customWidth="1"/>
    <col min="15390" max="15398" width="7.75" style="22" customWidth="1"/>
    <col min="15399" max="15618" width="9" style="22"/>
    <col min="15619" max="15619" width="11.25" style="22" customWidth="1"/>
    <col min="15620" max="15620" width="16.375" style="22" customWidth="1"/>
    <col min="15621" max="15621" width="8.5" style="22" customWidth="1"/>
    <col min="15622" max="15628" width="4.75" style="22" customWidth="1"/>
    <col min="15629" max="15629" width="5.125" style="22" customWidth="1"/>
    <col min="15630" max="15630" width="4.875" style="22" customWidth="1"/>
    <col min="15631" max="15631" width="4.25" style="22" customWidth="1"/>
    <col min="15632" max="15632" width="4.625" style="22" customWidth="1"/>
    <col min="15633" max="15633" width="4.875" style="22" customWidth="1"/>
    <col min="15634" max="15634" width="4.5" style="22" customWidth="1"/>
    <col min="15635" max="15635" width="5.375" style="22" customWidth="1"/>
    <col min="15636" max="15636" width="4.75" style="22" bestFit="1" customWidth="1"/>
    <col min="15637" max="15637" width="6.375" style="22" customWidth="1"/>
    <col min="15638" max="15638" width="8" style="22" bestFit="1" customWidth="1"/>
    <col min="15639" max="15639" width="5.375" style="22" customWidth="1"/>
    <col min="15640" max="15640" width="5.5" style="22" customWidth="1"/>
    <col min="15641" max="15641" width="4.5" style="22" customWidth="1"/>
    <col min="15642" max="15643" width="5.5" style="22" customWidth="1"/>
    <col min="15644" max="15644" width="7.875" style="22" customWidth="1"/>
    <col min="15645" max="15645" width="3.625" style="22" customWidth="1"/>
    <col min="15646" max="15654" width="7.75" style="22" customWidth="1"/>
    <col min="15655" max="15874" width="9" style="22"/>
    <col min="15875" max="15875" width="11.25" style="22" customWidth="1"/>
    <col min="15876" max="15876" width="16.375" style="22" customWidth="1"/>
    <col min="15877" max="15877" width="8.5" style="22" customWidth="1"/>
    <col min="15878" max="15884" width="4.75" style="22" customWidth="1"/>
    <col min="15885" max="15885" width="5.125" style="22" customWidth="1"/>
    <col min="15886" max="15886" width="4.875" style="22" customWidth="1"/>
    <col min="15887" max="15887" width="4.25" style="22" customWidth="1"/>
    <col min="15888" max="15888" width="4.625" style="22" customWidth="1"/>
    <col min="15889" max="15889" width="4.875" style="22" customWidth="1"/>
    <col min="15890" max="15890" width="4.5" style="22" customWidth="1"/>
    <col min="15891" max="15891" width="5.375" style="22" customWidth="1"/>
    <col min="15892" max="15892" width="4.75" style="22" bestFit="1" customWidth="1"/>
    <col min="15893" max="15893" width="6.375" style="22" customWidth="1"/>
    <col min="15894" max="15894" width="8" style="22" bestFit="1" customWidth="1"/>
    <col min="15895" max="15895" width="5.375" style="22" customWidth="1"/>
    <col min="15896" max="15896" width="5.5" style="22" customWidth="1"/>
    <col min="15897" max="15897" width="4.5" style="22" customWidth="1"/>
    <col min="15898" max="15899" width="5.5" style="22" customWidth="1"/>
    <col min="15900" max="15900" width="7.875" style="22" customWidth="1"/>
    <col min="15901" max="15901" width="3.625" style="22" customWidth="1"/>
    <col min="15902" max="15910" width="7.75" style="22" customWidth="1"/>
    <col min="15911" max="16130" width="9" style="22"/>
    <col min="16131" max="16131" width="11.25" style="22" customWidth="1"/>
    <col min="16132" max="16132" width="16.375" style="22" customWidth="1"/>
    <col min="16133" max="16133" width="8.5" style="22" customWidth="1"/>
    <col min="16134" max="16140" width="4.75" style="22" customWidth="1"/>
    <col min="16141" max="16141" width="5.125" style="22" customWidth="1"/>
    <col min="16142" max="16142" width="4.875" style="22" customWidth="1"/>
    <col min="16143" max="16143" width="4.25" style="22" customWidth="1"/>
    <col min="16144" max="16144" width="4.625" style="22" customWidth="1"/>
    <col min="16145" max="16145" width="4.875" style="22" customWidth="1"/>
    <col min="16146" max="16146" width="4.5" style="22" customWidth="1"/>
    <col min="16147" max="16147" width="5.375" style="22" customWidth="1"/>
    <col min="16148" max="16148" width="4.75" style="22" bestFit="1" customWidth="1"/>
    <col min="16149" max="16149" width="6.375" style="22" customWidth="1"/>
    <col min="16150" max="16150" width="8" style="22" bestFit="1" customWidth="1"/>
    <col min="16151" max="16151" width="5.375" style="22" customWidth="1"/>
    <col min="16152" max="16152" width="5.5" style="22" customWidth="1"/>
    <col min="16153" max="16153" width="4.5" style="22" customWidth="1"/>
    <col min="16154" max="16155" width="5.5" style="22" customWidth="1"/>
    <col min="16156" max="16156" width="7.875" style="22" customWidth="1"/>
    <col min="16157" max="16157" width="3.625" style="22" customWidth="1"/>
    <col min="16158" max="16166" width="7.75" style="22" customWidth="1"/>
    <col min="16167" max="16384" width="9" style="22"/>
  </cols>
  <sheetData>
    <row r="1" spans="1:40" ht="20.100000000000001" customHeight="1" outlineLevel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9"/>
      <c r="AM1" s="21"/>
      <c r="AN1" s="21"/>
    </row>
    <row r="2" spans="1:40" ht="20.100000000000001" customHeight="1" outlineLevel="1" thickBo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M2" s="21"/>
      <c r="AN2" s="21"/>
    </row>
    <row r="3" spans="1:40" ht="20.100000000000001" customHeight="1" outlineLevel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8"/>
      <c r="AM3" s="21"/>
      <c r="AN3" s="21"/>
    </row>
    <row r="4" spans="1:40" ht="20.100000000000001" customHeight="1" outlineLevel="1">
      <c r="A4" s="29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30"/>
      <c r="AM4" s="21"/>
      <c r="AN4" s="21"/>
    </row>
    <row r="5" spans="1:40" ht="20.100000000000001" customHeight="1" outlineLevel="1">
      <c r="A5" s="2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30"/>
      <c r="AM5" s="21"/>
      <c r="AN5" s="21"/>
    </row>
    <row r="6" spans="1:40" ht="20.100000000000001" customHeight="1" outlineLevel="1">
      <c r="A6" s="2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30"/>
      <c r="AM6" s="21"/>
      <c r="AN6" s="21"/>
    </row>
    <row r="7" spans="1:40" ht="20.100000000000001" customHeight="1" outlineLevel="1" thickBot="1">
      <c r="A7" s="29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31"/>
      <c r="AM7" s="21"/>
      <c r="AN7" s="21"/>
    </row>
    <row r="8" spans="1:40" ht="69.75" customHeight="1">
      <c r="A8" s="32"/>
      <c r="B8" s="33"/>
      <c r="C8" s="33"/>
      <c r="D8" s="33"/>
      <c r="E8" s="34"/>
      <c r="F8" s="35"/>
      <c r="G8" s="33"/>
      <c r="H8" s="33"/>
      <c r="I8" s="33"/>
      <c r="J8" s="34"/>
      <c r="K8" s="35"/>
      <c r="L8" s="33"/>
      <c r="M8" s="33"/>
      <c r="N8" s="33"/>
      <c r="O8" s="33"/>
      <c r="P8" s="33"/>
      <c r="Q8" s="33"/>
      <c r="R8" s="33"/>
      <c r="S8" s="33"/>
      <c r="T8" s="35"/>
      <c r="U8" s="33"/>
      <c r="V8" s="33"/>
      <c r="W8" s="35"/>
      <c r="X8" s="33"/>
      <c r="Y8" s="33"/>
      <c r="Z8" s="33"/>
      <c r="AA8" s="33"/>
      <c r="AB8" s="35"/>
      <c r="AC8" s="33"/>
      <c r="AD8" s="36"/>
    </row>
    <row r="9" spans="1:40" s="44" customFormat="1" ht="26.25" customHeight="1">
      <c r="A9" s="138" t="s">
        <v>242</v>
      </c>
      <c r="B9" s="140" t="s">
        <v>243</v>
      </c>
      <c r="C9" s="142" t="s">
        <v>244</v>
      </c>
      <c r="D9" s="143"/>
      <c r="E9" s="143"/>
      <c r="F9" s="143"/>
      <c r="G9" s="143"/>
      <c r="H9" s="143"/>
      <c r="I9" s="143"/>
      <c r="J9" s="144"/>
      <c r="K9" s="136" t="s">
        <v>245</v>
      </c>
      <c r="L9" s="145"/>
      <c r="M9" s="145"/>
      <c r="N9" s="145"/>
      <c r="O9" s="145"/>
      <c r="P9" s="145"/>
      <c r="Q9" s="145"/>
      <c r="R9" s="145"/>
      <c r="S9" s="97"/>
      <c r="T9" s="136" t="s">
        <v>246</v>
      </c>
      <c r="U9" s="145"/>
      <c r="V9" s="137"/>
      <c r="W9" s="136" t="s">
        <v>247</v>
      </c>
      <c r="X9" s="145"/>
      <c r="Y9" s="145"/>
      <c r="Z9" s="136" t="s">
        <v>248</v>
      </c>
      <c r="AA9" s="137"/>
      <c r="AB9" s="98"/>
      <c r="AC9" s="99"/>
      <c r="AD9" s="100"/>
      <c r="AE9" s="101"/>
      <c r="AF9" s="43"/>
      <c r="AG9" s="43"/>
      <c r="AH9" s="43"/>
      <c r="AI9" s="43"/>
      <c r="AJ9" s="43"/>
      <c r="AK9" s="43"/>
      <c r="AL9" s="43"/>
    </row>
    <row r="10" spans="1:40" s="44" customFormat="1" ht="23.25" customHeight="1">
      <c r="A10" s="139"/>
      <c r="B10" s="141"/>
      <c r="C10" s="102" t="s">
        <v>128</v>
      </c>
      <c r="D10" s="103" t="s">
        <v>129</v>
      </c>
      <c r="E10" s="103" t="s">
        <v>130</v>
      </c>
      <c r="F10" s="103" t="s">
        <v>131</v>
      </c>
      <c r="G10" s="50" t="s">
        <v>249</v>
      </c>
      <c r="H10" s="50" t="s">
        <v>250</v>
      </c>
      <c r="I10" s="50" t="s">
        <v>134</v>
      </c>
      <c r="J10" s="51" t="s">
        <v>135</v>
      </c>
      <c r="K10" s="104" t="s">
        <v>251</v>
      </c>
      <c r="L10" s="105" t="s">
        <v>129</v>
      </c>
      <c r="M10" s="106" t="s">
        <v>130</v>
      </c>
      <c r="N10" s="103" t="s">
        <v>252</v>
      </c>
      <c r="O10" s="103" t="s">
        <v>253</v>
      </c>
      <c r="P10" s="103" t="s">
        <v>254</v>
      </c>
      <c r="Q10" s="103" t="s">
        <v>255</v>
      </c>
      <c r="R10" s="103" t="s">
        <v>256</v>
      </c>
      <c r="S10" s="107" t="s">
        <v>257</v>
      </c>
      <c r="T10" s="108" t="s">
        <v>258</v>
      </c>
      <c r="U10" s="103" t="s">
        <v>259</v>
      </c>
      <c r="V10" s="109" t="s">
        <v>260</v>
      </c>
      <c r="W10" s="110" t="s">
        <v>261</v>
      </c>
      <c r="X10" s="103" t="s">
        <v>262</v>
      </c>
      <c r="Y10" s="103" t="s">
        <v>258</v>
      </c>
      <c r="Z10" s="110" t="s">
        <v>263</v>
      </c>
      <c r="AA10" s="109" t="s">
        <v>264</v>
      </c>
      <c r="AB10" s="111" t="s">
        <v>265</v>
      </c>
      <c r="AC10" s="40" t="s">
        <v>155</v>
      </c>
      <c r="AD10" s="41" t="s">
        <v>156</v>
      </c>
      <c r="AE10" s="101"/>
      <c r="AF10" s="112" t="s">
        <v>266</v>
      </c>
      <c r="AG10" s="43"/>
      <c r="AH10" s="43"/>
      <c r="AI10" s="43"/>
      <c r="AJ10" s="43"/>
      <c r="AK10" s="43"/>
      <c r="AL10" s="43"/>
    </row>
    <row r="11" spans="1:40" s="44" customFormat="1" ht="23.25" customHeight="1">
      <c r="A11" s="64" t="s">
        <v>9</v>
      </c>
      <c r="B11" s="65" t="s">
        <v>10</v>
      </c>
      <c r="C11" s="66" t="s">
        <v>158</v>
      </c>
      <c r="D11" s="67" t="s">
        <v>11</v>
      </c>
      <c r="E11" s="68" t="s">
        <v>12</v>
      </c>
      <c r="F11" s="68" t="s">
        <v>159</v>
      </c>
      <c r="G11" s="69" t="s">
        <v>160</v>
      </c>
      <c r="H11" s="69" t="s">
        <v>161</v>
      </c>
      <c r="I11" s="69" t="s">
        <v>162</v>
      </c>
      <c r="J11" s="70" t="s">
        <v>163</v>
      </c>
      <c r="K11" s="66" t="s">
        <v>164</v>
      </c>
      <c r="L11" s="71" t="s">
        <v>165</v>
      </c>
      <c r="M11" s="68" t="s">
        <v>12</v>
      </c>
      <c r="N11" s="68" t="s">
        <v>166</v>
      </c>
      <c r="O11" s="68" t="s">
        <v>167</v>
      </c>
      <c r="P11" s="68" t="s">
        <v>168</v>
      </c>
      <c r="Q11" s="68" t="s">
        <v>169</v>
      </c>
      <c r="R11" s="68" t="s">
        <v>170</v>
      </c>
      <c r="S11" s="73" t="s">
        <v>171</v>
      </c>
      <c r="T11" s="74" t="s">
        <v>164</v>
      </c>
      <c r="U11" s="68" t="s">
        <v>267</v>
      </c>
      <c r="V11" s="72" t="s">
        <v>268</v>
      </c>
      <c r="W11" s="74" t="s">
        <v>269</v>
      </c>
      <c r="X11" s="68" t="s">
        <v>270</v>
      </c>
      <c r="Y11" s="68" t="s">
        <v>164</v>
      </c>
      <c r="Z11" s="74" t="s">
        <v>176</v>
      </c>
      <c r="AA11" s="72" t="s">
        <v>180</v>
      </c>
      <c r="AB11" s="75" t="s">
        <v>181</v>
      </c>
      <c r="AC11" s="76" t="s">
        <v>182</v>
      </c>
      <c r="AD11" s="77" t="s">
        <v>183</v>
      </c>
      <c r="AE11" s="101"/>
      <c r="AF11" s="43"/>
      <c r="AG11" s="43"/>
      <c r="AH11" s="43"/>
      <c r="AI11" s="43"/>
      <c r="AJ11" s="43"/>
      <c r="AK11" s="43"/>
      <c r="AL11" s="43"/>
    </row>
    <row r="12" spans="1:40" s="91" customFormat="1" ht="39.950000000000003" customHeight="1">
      <c r="A12" s="113" t="s">
        <v>13</v>
      </c>
      <c r="B12" s="92" t="s">
        <v>271</v>
      </c>
      <c r="C12" s="80" t="s">
        <v>14</v>
      </c>
      <c r="D12" s="15">
        <v>25</v>
      </c>
      <c r="E12" s="15">
        <v>10</v>
      </c>
      <c r="F12" s="81" t="s">
        <v>15</v>
      </c>
      <c r="G12" s="81">
        <v>89</v>
      </c>
      <c r="H12" s="81">
        <v>400</v>
      </c>
      <c r="I12" s="81">
        <v>10</v>
      </c>
      <c r="J12" s="114">
        <v>1000</v>
      </c>
      <c r="K12" s="84" t="s">
        <v>272</v>
      </c>
      <c r="L12" s="15">
        <v>25</v>
      </c>
      <c r="M12" s="15">
        <v>16</v>
      </c>
      <c r="N12" s="81" t="s">
        <v>36</v>
      </c>
      <c r="O12" s="81" t="s">
        <v>36</v>
      </c>
      <c r="P12" s="81" t="s">
        <v>36</v>
      </c>
      <c r="Q12" s="81" t="s">
        <v>185</v>
      </c>
      <c r="R12" s="81" t="s">
        <v>186</v>
      </c>
      <c r="S12" s="86" t="s">
        <v>187</v>
      </c>
      <c r="T12" s="115"/>
      <c r="U12" s="81"/>
      <c r="V12" s="86"/>
      <c r="W12" s="84">
        <v>1</v>
      </c>
      <c r="X12" s="81">
        <v>1</v>
      </c>
      <c r="Y12" s="86" t="s">
        <v>273</v>
      </c>
      <c r="Z12" s="81">
        <f>H12</f>
        <v>400</v>
      </c>
      <c r="AA12" s="81"/>
      <c r="AB12" s="116" t="s">
        <v>189</v>
      </c>
      <c r="AC12" s="116"/>
      <c r="AD12" s="88" t="s">
        <v>190</v>
      </c>
      <c r="AE12" s="89"/>
      <c r="AF12" s="90" t="s">
        <v>274</v>
      </c>
      <c r="AG12" s="90"/>
      <c r="AH12" s="90">
        <v>8</v>
      </c>
      <c r="AI12" s="90"/>
      <c r="AJ12" s="90"/>
      <c r="AK12" s="90"/>
      <c r="AL12" s="90"/>
    </row>
    <row r="13" spans="1:40" s="91" customFormat="1" ht="39.950000000000003" customHeight="1">
      <c r="A13" s="117" t="s">
        <v>16</v>
      </c>
      <c r="B13" s="92" t="s">
        <v>275</v>
      </c>
      <c r="C13" s="80" t="s">
        <v>17</v>
      </c>
      <c r="D13" s="15">
        <v>150</v>
      </c>
      <c r="E13" s="15">
        <v>10</v>
      </c>
      <c r="F13" s="81" t="s">
        <v>15</v>
      </c>
      <c r="G13" s="81">
        <v>89</v>
      </c>
      <c r="H13" s="81">
        <v>400</v>
      </c>
      <c r="I13" s="81">
        <v>176</v>
      </c>
      <c r="J13" s="114">
        <v>965</v>
      </c>
      <c r="K13" s="84" t="s">
        <v>272</v>
      </c>
      <c r="L13" s="15">
        <v>150</v>
      </c>
      <c r="M13" s="15">
        <v>16</v>
      </c>
      <c r="N13" s="81" t="s">
        <v>36</v>
      </c>
      <c r="O13" s="81" t="s">
        <v>36</v>
      </c>
      <c r="P13" s="81" t="s">
        <v>36</v>
      </c>
      <c r="Q13" s="81" t="s">
        <v>185</v>
      </c>
      <c r="R13" s="81" t="s">
        <v>186</v>
      </c>
      <c r="S13" s="86" t="s">
        <v>187</v>
      </c>
      <c r="T13" s="115"/>
      <c r="U13" s="81"/>
      <c r="V13" s="86"/>
      <c r="W13" s="84">
        <v>1</v>
      </c>
      <c r="X13" s="81">
        <v>1</v>
      </c>
      <c r="Y13" s="86" t="s">
        <v>273</v>
      </c>
      <c r="Z13" s="81">
        <f t="shared" ref="Z13:Z36" si="0">H13</f>
        <v>400</v>
      </c>
      <c r="AA13" s="81"/>
      <c r="AB13" s="116" t="s">
        <v>189</v>
      </c>
      <c r="AC13" s="116"/>
      <c r="AD13" s="88" t="s">
        <v>190</v>
      </c>
      <c r="AE13" s="89"/>
      <c r="AF13" s="90" t="s">
        <v>274</v>
      </c>
      <c r="AG13" s="90"/>
      <c r="AH13" s="90">
        <v>8</v>
      </c>
      <c r="AI13" s="90"/>
      <c r="AJ13" s="90"/>
      <c r="AK13" s="90"/>
      <c r="AL13" s="90"/>
    </row>
    <row r="14" spans="1:40" s="91" customFormat="1" ht="39.950000000000003" customHeight="1">
      <c r="A14" s="117" t="s">
        <v>18</v>
      </c>
      <c r="B14" s="92" t="s">
        <v>276</v>
      </c>
      <c r="C14" s="80" t="s">
        <v>17</v>
      </c>
      <c r="D14" s="15">
        <v>150</v>
      </c>
      <c r="E14" s="15">
        <v>10</v>
      </c>
      <c r="F14" s="81" t="s">
        <v>15</v>
      </c>
      <c r="G14" s="81">
        <v>89</v>
      </c>
      <c r="H14" s="81">
        <v>400</v>
      </c>
      <c r="I14" s="81">
        <v>176</v>
      </c>
      <c r="J14" s="114">
        <v>965</v>
      </c>
      <c r="K14" s="84" t="s">
        <v>272</v>
      </c>
      <c r="L14" s="15">
        <v>150</v>
      </c>
      <c r="M14" s="15">
        <v>16</v>
      </c>
      <c r="N14" s="81" t="s">
        <v>36</v>
      </c>
      <c r="O14" s="81" t="s">
        <v>36</v>
      </c>
      <c r="P14" s="81" t="s">
        <v>36</v>
      </c>
      <c r="Q14" s="81" t="s">
        <v>185</v>
      </c>
      <c r="R14" s="81" t="s">
        <v>186</v>
      </c>
      <c r="S14" s="86" t="s">
        <v>187</v>
      </c>
      <c r="T14" s="115"/>
      <c r="U14" s="81"/>
      <c r="V14" s="86"/>
      <c r="W14" s="84">
        <v>1</v>
      </c>
      <c r="X14" s="81">
        <v>1</v>
      </c>
      <c r="Y14" s="86" t="s">
        <v>273</v>
      </c>
      <c r="Z14" s="81">
        <f t="shared" si="0"/>
        <v>400</v>
      </c>
      <c r="AA14" s="81"/>
      <c r="AB14" s="116" t="s">
        <v>189</v>
      </c>
      <c r="AC14" s="116"/>
      <c r="AD14" s="88" t="s">
        <v>190</v>
      </c>
      <c r="AE14" s="89"/>
      <c r="AF14" s="90" t="s">
        <v>274</v>
      </c>
      <c r="AG14" s="90"/>
      <c r="AH14" s="90">
        <v>8</v>
      </c>
      <c r="AI14" s="90"/>
      <c r="AJ14" s="90"/>
      <c r="AK14" s="90"/>
      <c r="AL14" s="90"/>
    </row>
    <row r="15" spans="1:40" s="91" customFormat="1" ht="39.950000000000003" customHeight="1">
      <c r="A15" s="117" t="s">
        <v>19</v>
      </c>
      <c r="B15" s="92" t="s">
        <v>20</v>
      </c>
      <c r="C15" s="80" t="s">
        <v>14</v>
      </c>
      <c r="D15" s="15">
        <v>25</v>
      </c>
      <c r="E15" s="15">
        <v>10</v>
      </c>
      <c r="F15" s="81" t="s">
        <v>15</v>
      </c>
      <c r="G15" s="81">
        <v>89</v>
      </c>
      <c r="H15" s="81">
        <v>400</v>
      </c>
      <c r="I15" s="81">
        <v>10</v>
      </c>
      <c r="J15" s="114">
        <v>1000</v>
      </c>
      <c r="K15" s="84" t="s">
        <v>272</v>
      </c>
      <c r="L15" s="15">
        <v>25</v>
      </c>
      <c r="M15" s="15">
        <v>16</v>
      </c>
      <c r="N15" s="81" t="s">
        <v>36</v>
      </c>
      <c r="O15" s="81" t="s">
        <v>36</v>
      </c>
      <c r="P15" s="81" t="s">
        <v>36</v>
      </c>
      <c r="Q15" s="81" t="s">
        <v>185</v>
      </c>
      <c r="R15" s="81" t="s">
        <v>186</v>
      </c>
      <c r="S15" s="86" t="s">
        <v>187</v>
      </c>
      <c r="T15" s="115"/>
      <c r="U15" s="81"/>
      <c r="V15" s="86"/>
      <c r="W15" s="84">
        <v>1</v>
      </c>
      <c r="X15" s="81">
        <v>1</v>
      </c>
      <c r="Y15" s="86" t="s">
        <v>273</v>
      </c>
      <c r="Z15" s="81">
        <f t="shared" si="0"/>
        <v>400</v>
      </c>
      <c r="AA15" s="81"/>
      <c r="AB15" s="116" t="s">
        <v>189</v>
      </c>
      <c r="AC15" s="116"/>
      <c r="AD15" s="88" t="s">
        <v>190</v>
      </c>
      <c r="AE15" s="89"/>
      <c r="AF15" s="90" t="s">
        <v>274</v>
      </c>
      <c r="AG15" s="90"/>
      <c r="AH15" s="90">
        <v>8</v>
      </c>
      <c r="AI15" s="90"/>
      <c r="AJ15" s="90"/>
      <c r="AK15" s="90"/>
      <c r="AL15" s="90"/>
    </row>
    <row r="16" spans="1:40" s="91" customFormat="1" ht="39.950000000000003" customHeight="1">
      <c r="A16" s="117" t="s">
        <v>21</v>
      </c>
      <c r="B16" s="92" t="s">
        <v>277</v>
      </c>
      <c r="C16" s="80" t="s">
        <v>22</v>
      </c>
      <c r="D16" s="15">
        <v>150</v>
      </c>
      <c r="E16" s="15">
        <v>10</v>
      </c>
      <c r="F16" s="81" t="s">
        <v>15</v>
      </c>
      <c r="G16" s="81">
        <v>89</v>
      </c>
      <c r="H16" s="81">
        <v>400</v>
      </c>
      <c r="I16" s="81">
        <v>176</v>
      </c>
      <c r="J16" s="114">
        <v>965</v>
      </c>
      <c r="K16" s="84" t="s">
        <v>272</v>
      </c>
      <c r="L16" s="15">
        <v>150</v>
      </c>
      <c r="M16" s="15">
        <v>16</v>
      </c>
      <c r="N16" s="81" t="s">
        <v>36</v>
      </c>
      <c r="O16" s="81" t="s">
        <v>36</v>
      </c>
      <c r="P16" s="81" t="s">
        <v>36</v>
      </c>
      <c r="Q16" s="81" t="s">
        <v>185</v>
      </c>
      <c r="R16" s="81" t="s">
        <v>186</v>
      </c>
      <c r="S16" s="86" t="s">
        <v>187</v>
      </c>
      <c r="T16" s="115"/>
      <c r="U16" s="81"/>
      <c r="V16" s="86"/>
      <c r="W16" s="84">
        <v>1</v>
      </c>
      <c r="X16" s="81">
        <v>1</v>
      </c>
      <c r="Y16" s="86" t="s">
        <v>273</v>
      </c>
      <c r="Z16" s="81">
        <f t="shared" si="0"/>
        <v>400</v>
      </c>
      <c r="AA16" s="81"/>
      <c r="AB16" s="116" t="s">
        <v>189</v>
      </c>
      <c r="AC16" s="116"/>
      <c r="AD16" s="88" t="s">
        <v>190</v>
      </c>
      <c r="AE16" s="89"/>
      <c r="AF16" s="90" t="s">
        <v>274</v>
      </c>
      <c r="AG16" s="90"/>
      <c r="AH16" s="90">
        <v>8</v>
      </c>
      <c r="AI16" s="90"/>
      <c r="AJ16" s="90"/>
      <c r="AK16" s="90"/>
      <c r="AL16" s="90"/>
    </row>
    <row r="17" spans="1:38" s="91" customFormat="1" ht="39.950000000000003" customHeight="1">
      <c r="A17" s="117" t="s">
        <v>23</v>
      </c>
      <c r="B17" s="92" t="s">
        <v>278</v>
      </c>
      <c r="C17" s="80" t="s">
        <v>24</v>
      </c>
      <c r="D17" s="15">
        <v>25</v>
      </c>
      <c r="E17" s="15">
        <v>10</v>
      </c>
      <c r="F17" s="81" t="s">
        <v>15</v>
      </c>
      <c r="G17" s="81">
        <v>89</v>
      </c>
      <c r="H17" s="81">
        <v>400</v>
      </c>
      <c r="I17" s="81">
        <v>40</v>
      </c>
      <c r="J17" s="114">
        <v>1000</v>
      </c>
      <c r="K17" s="84" t="s">
        <v>272</v>
      </c>
      <c r="L17" s="15">
        <v>25</v>
      </c>
      <c r="M17" s="15">
        <v>16</v>
      </c>
      <c r="N17" s="81" t="s">
        <v>36</v>
      </c>
      <c r="O17" s="81" t="s">
        <v>36</v>
      </c>
      <c r="P17" s="81" t="s">
        <v>36</v>
      </c>
      <c r="Q17" s="81" t="s">
        <v>185</v>
      </c>
      <c r="R17" s="81" t="s">
        <v>186</v>
      </c>
      <c r="S17" s="86" t="s">
        <v>187</v>
      </c>
      <c r="T17" s="115"/>
      <c r="U17" s="81"/>
      <c r="V17" s="86"/>
      <c r="W17" s="84">
        <v>1</v>
      </c>
      <c r="X17" s="81">
        <v>1</v>
      </c>
      <c r="Y17" s="86" t="s">
        <v>273</v>
      </c>
      <c r="Z17" s="81">
        <f t="shared" si="0"/>
        <v>400</v>
      </c>
      <c r="AA17" s="81"/>
      <c r="AB17" s="116" t="s">
        <v>189</v>
      </c>
      <c r="AC17" s="116"/>
      <c r="AD17" s="88" t="s">
        <v>190</v>
      </c>
      <c r="AE17" s="89"/>
      <c r="AF17" s="90" t="s">
        <v>274</v>
      </c>
      <c r="AG17" s="90"/>
      <c r="AH17" s="90">
        <v>8</v>
      </c>
      <c r="AI17" s="90"/>
      <c r="AJ17" s="90"/>
      <c r="AK17" s="90"/>
      <c r="AL17" s="90"/>
    </row>
    <row r="18" spans="1:38" s="91" customFormat="1" ht="39.950000000000003" customHeight="1">
      <c r="A18" s="117" t="s">
        <v>25</v>
      </c>
      <c r="B18" s="92" t="s">
        <v>26</v>
      </c>
      <c r="C18" s="80" t="s">
        <v>14</v>
      </c>
      <c r="D18" s="15">
        <v>25</v>
      </c>
      <c r="E18" s="15">
        <v>10</v>
      </c>
      <c r="F18" s="81">
        <v>304</v>
      </c>
      <c r="G18" s="81">
        <v>89</v>
      </c>
      <c r="H18" s="81">
        <v>400</v>
      </c>
      <c r="I18" s="81">
        <v>40</v>
      </c>
      <c r="J18" s="114">
        <v>1000</v>
      </c>
      <c r="K18" s="84" t="s">
        <v>272</v>
      </c>
      <c r="L18" s="15">
        <v>25</v>
      </c>
      <c r="M18" s="15">
        <v>16</v>
      </c>
      <c r="N18" s="81" t="s">
        <v>36</v>
      </c>
      <c r="O18" s="81" t="s">
        <v>36</v>
      </c>
      <c r="P18" s="81" t="s">
        <v>36</v>
      </c>
      <c r="Q18" s="81" t="s">
        <v>185</v>
      </c>
      <c r="R18" s="81" t="s">
        <v>186</v>
      </c>
      <c r="S18" s="86" t="s">
        <v>187</v>
      </c>
      <c r="T18" s="115"/>
      <c r="U18" s="81"/>
      <c r="V18" s="86"/>
      <c r="W18" s="84">
        <v>1</v>
      </c>
      <c r="X18" s="81">
        <v>1</v>
      </c>
      <c r="Y18" s="86" t="s">
        <v>273</v>
      </c>
      <c r="Z18" s="81">
        <f t="shared" si="0"/>
        <v>400</v>
      </c>
      <c r="AA18" s="81"/>
      <c r="AB18" s="116" t="s">
        <v>189</v>
      </c>
      <c r="AC18" s="118"/>
      <c r="AD18" s="88" t="s">
        <v>190</v>
      </c>
      <c r="AE18" s="89"/>
      <c r="AF18" s="90" t="s">
        <v>274</v>
      </c>
      <c r="AG18" s="90"/>
      <c r="AH18" s="90">
        <v>8</v>
      </c>
      <c r="AI18" s="90"/>
      <c r="AJ18" s="90"/>
      <c r="AK18" s="90"/>
      <c r="AL18" s="90"/>
    </row>
    <row r="19" spans="1:38" s="91" customFormat="1" ht="39.950000000000003" customHeight="1">
      <c r="A19" s="117" t="s">
        <v>279</v>
      </c>
      <c r="B19" s="92" t="s">
        <v>280</v>
      </c>
      <c r="C19" s="80" t="s">
        <v>22</v>
      </c>
      <c r="D19" s="15">
        <v>150</v>
      </c>
      <c r="E19" s="15">
        <v>10</v>
      </c>
      <c r="F19" s="81" t="s">
        <v>15</v>
      </c>
      <c r="G19" s="81">
        <v>89</v>
      </c>
      <c r="H19" s="81">
        <v>400</v>
      </c>
      <c r="I19" s="81">
        <v>176</v>
      </c>
      <c r="J19" s="114">
        <v>965</v>
      </c>
      <c r="K19" s="84" t="s">
        <v>272</v>
      </c>
      <c r="L19" s="15">
        <v>150</v>
      </c>
      <c r="M19" s="15">
        <v>16</v>
      </c>
      <c r="N19" s="81" t="s">
        <v>36</v>
      </c>
      <c r="O19" s="81" t="s">
        <v>36</v>
      </c>
      <c r="P19" s="81" t="s">
        <v>36</v>
      </c>
      <c r="Q19" s="81" t="s">
        <v>185</v>
      </c>
      <c r="R19" s="81" t="s">
        <v>186</v>
      </c>
      <c r="S19" s="86" t="s">
        <v>187</v>
      </c>
      <c r="T19" s="115"/>
      <c r="U19" s="81"/>
      <c r="V19" s="86"/>
      <c r="W19" s="84">
        <v>1</v>
      </c>
      <c r="X19" s="81">
        <v>1</v>
      </c>
      <c r="Y19" s="86" t="s">
        <v>273</v>
      </c>
      <c r="Z19" s="81">
        <f t="shared" si="0"/>
        <v>400</v>
      </c>
      <c r="AA19" s="81"/>
      <c r="AB19" s="116" t="s">
        <v>189</v>
      </c>
      <c r="AC19" s="118"/>
      <c r="AD19" s="88" t="s">
        <v>190</v>
      </c>
      <c r="AE19" s="89"/>
      <c r="AF19" s="90" t="s">
        <v>274</v>
      </c>
      <c r="AG19" s="90"/>
      <c r="AH19" s="90">
        <v>8</v>
      </c>
      <c r="AI19" s="90"/>
      <c r="AJ19" s="90"/>
      <c r="AK19" s="90"/>
      <c r="AL19" s="90"/>
    </row>
    <row r="20" spans="1:38" s="91" customFormat="1" ht="39.950000000000003" customHeight="1">
      <c r="A20" s="117" t="s">
        <v>281</v>
      </c>
      <c r="B20" s="92" t="s">
        <v>27</v>
      </c>
      <c r="C20" s="80" t="s">
        <v>14</v>
      </c>
      <c r="D20" s="15">
        <v>25</v>
      </c>
      <c r="E20" s="15">
        <v>10</v>
      </c>
      <c r="F20" s="81">
        <v>304</v>
      </c>
      <c r="G20" s="81">
        <v>89</v>
      </c>
      <c r="H20" s="81">
        <v>300</v>
      </c>
      <c r="I20" s="81">
        <v>20</v>
      </c>
      <c r="J20" s="114">
        <v>1000</v>
      </c>
      <c r="K20" s="84" t="s">
        <v>272</v>
      </c>
      <c r="L20" s="15">
        <v>25</v>
      </c>
      <c r="M20" s="15">
        <v>16</v>
      </c>
      <c r="N20" s="81" t="s">
        <v>36</v>
      </c>
      <c r="O20" s="81" t="s">
        <v>36</v>
      </c>
      <c r="P20" s="81" t="s">
        <v>36</v>
      </c>
      <c r="Q20" s="81" t="s">
        <v>185</v>
      </c>
      <c r="R20" s="81" t="s">
        <v>186</v>
      </c>
      <c r="S20" s="86" t="s">
        <v>187</v>
      </c>
      <c r="T20" s="115"/>
      <c r="U20" s="81"/>
      <c r="V20" s="86"/>
      <c r="W20" s="84">
        <v>1</v>
      </c>
      <c r="X20" s="81">
        <v>1</v>
      </c>
      <c r="Y20" s="86" t="s">
        <v>273</v>
      </c>
      <c r="Z20" s="81">
        <f t="shared" si="0"/>
        <v>300</v>
      </c>
      <c r="AA20" s="81"/>
      <c r="AB20" s="116" t="s">
        <v>282</v>
      </c>
      <c r="AC20" s="116"/>
      <c r="AD20" s="88" t="s">
        <v>190</v>
      </c>
      <c r="AE20" s="119"/>
      <c r="AF20" s="90" t="s">
        <v>274</v>
      </c>
      <c r="AG20" s="90"/>
      <c r="AH20" s="90">
        <v>8</v>
      </c>
      <c r="AI20" s="90"/>
      <c r="AJ20" s="90"/>
      <c r="AK20" s="90"/>
      <c r="AL20" s="90"/>
    </row>
    <row r="21" spans="1:38" s="91" customFormat="1" ht="39.950000000000003" customHeight="1">
      <c r="A21" s="117" t="s">
        <v>283</v>
      </c>
      <c r="B21" s="92" t="s">
        <v>284</v>
      </c>
      <c r="C21" s="80" t="s">
        <v>14</v>
      </c>
      <c r="D21" s="15">
        <v>25</v>
      </c>
      <c r="E21" s="15">
        <v>10</v>
      </c>
      <c r="F21" s="81">
        <v>304</v>
      </c>
      <c r="G21" s="81">
        <v>89</v>
      </c>
      <c r="H21" s="81">
        <v>300</v>
      </c>
      <c r="I21" s="81">
        <v>20</v>
      </c>
      <c r="J21" s="114">
        <v>1000</v>
      </c>
      <c r="K21" s="84" t="s">
        <v>272</v>
      </c>
      <c r="L21" s="15">
        <v>25</v>
      </c>
      <c r="M21" s="15">
        <v>16</v>
      </c>
      <c r="N21" s="81" t="s">
        <v>36</v>
      </c>
      <c r="O21" s="81" t="s">
        <v>36</v>
      </c>
      <c r="P21" s="81" t="s">
        <v>36</v>
      </c>
      <c r="Q21" s="81" t="s">
        <v>185</v>
      </c>
      <c r="R21" s="81" t="s">
        <v>186</v>
      </c>
      <c r="S21" s="86" t="s">
        <v>187</v>
      </c>
      <c r="T21" s="115"/>
      <c r="U21" s="81"/>
      <c r="V21" s="86"/>
      <c r="W21" s="84">
        <v>1</v>
      </c>
      <c r="X21" s="81">
        <v>1</v>
      </c>
      <c r="Y21" s="86" t="s">
        <v>273</v>
      </c>
      <c r="Z21" s="81">
        <f t="shared" si="0"/>
        <v>300</v>
      </c>
      <c r="AA21" s="81"/>
      <c r="AB21" s="116" t="s">
        <v>282</v>
      </c>
      <c r="AC21" s="116"/>
      <c r="AD21" s="88" t="s">
        <v>190</v>
      </c>
      <c r="AE21" s="119"/>
      <c r="AF21" s="90" t="s">
        <v>274</v>
      </c>
      <c r="AG21" s="90"/>
      <c r="AH21" s="90">
        <v>8</v>
      </c>
      <c r="AI21" s="90"/>
      <c r="AJ21" s="90"/>
      <c r="AK21" s="90"/>
      <c r="AL21" s="90"/>
    </row>
    <row r="22" spans="1:38" s="91" customFormat="1" ht="39.950000000000003" customHeight="1">
      <c r="A22" s="117" t="s">
        <v>28</v>
      </c>
      <c r="B22" s="92" t="s">
        <v>29</v>
      </c>
      <c r="C22" s="80" t="s">
        <v>14</v>
      </c>
      <c r="D22" s="15">
        <v>25</v>
      </c>
      <c r="E22" s="15">
        <v>10</v>
      </c>
      <c r="F22" s="81">
        <v>304</v>
      </c>
      <c r="G22" s="81">
        <v>89</v>
      </c>
      <c r="H22" s="81">
        <v>300</v>
      </c>
      <c r="I22" s="81">
        <v>20</v>
      </c>
      <c r="J22" s="114">
        <v>1000</v>
      </c>
      <c r="K22" s="84" t="s">
        <v>272</v>
      </c>
      <c r="L22" s="15">
        <v>25</v>
      </c>
      <c r="M22" s="15">
        <v>16</v>
      </c>
      <c r="N22" s="81" t="s">
        <v>36</v>
      </c>
      <c r="O22" s="81" t="s">
        <v>36</v>
      </c>
      <c r="P22" s="81" t="s">
        <v>36</v>
      </c>
      <c r="Q22" s="81" t="s">
        <v>185</v>
      </c>
      <c r="R22" s="81" t="s">
        <v>186</v>
      </c>
      <c r="S22" s="86" t="s">
        <v>187</v>
      </c>
      <c r="T22" s="115"/>
      <c r="U22" s="81"/>
      <c r="V22" s="86"/>
      <c r="W22" s="84">
        <v>1</v>
      </c>
      <c r="X22" s="81">
        <v>1</v>
      </c>
      <c r="Y22" s="86" t="s">
        <v>273</v>
      </c>
      <c r="Z22" s="81">
        <f t="shared" si="0"/>
        <v>300</v>
      </c>
      <c r="AA22" s="81"/>
      <c r="AB22" s="116" t="s">
        <v>282</v>
      </c>
      <c r="AC22" s="116"/>
      <c r="AD22" s="88" t="s">
        <v>190</v>
      </c>
      <c r="AE22" s="119"/>
      <c r="AF22" s="90" t="s">
        <v>274</v>
      </c>
      <c r="AG22" s="90"/>
      <c r="AH22" s="90">
        <v>8</v>
      </c>
      <c r="AI22" s="90"/>
      <c r="AJ22" s="90"/>
      <c r="AK22" s="90"/>
      <c r="AL22" s="90"/>
    </row>
    <row r="23" spans="1:38" s="91" customFormat="1" ht="39.950000000000003" customHeight="1">
      <c r="A23" s="117" t="s">
        <v>30</v>
      </c>
      <c r="B23" s="92" t="s">
        <v>285</v>
      </c>
      <c r="C23" s="80" t="s">
        <v>14</v>
      </c>
      <c r="D23" s="15">
        <v>25</v>
      </c>
      <c r="E23" s="15">
        <v>10</v>
      </c>
      <c r="F23" s="81">
        <v>304</v>
      </c>
      <c r="G23" s="81">
        <v>89</v>
      </c>
      <c r="H23" s="81">
        <v>300</v>
      </c>
      <c r="I23" s="81">
        <v>20</v>
      </c>
      <c r="J23" s="114">
        <v>1000</v>
      </c>
      <c r="K23" s="84" t="s">
        <v>272</v>
      </c>
      <c r="L23" s="15">
        <v>25</v>
      </c>
      <c r="M23" s="15">
        <v>16</v>
      </c>
      <c r="N23" s="81" t="s">
        <v>36</v>
      </c>
      <c r="O23" s="81" t="s">
        <v>36</v>
      </c>
      <c r="P23" s="81" t="s">
        <v>36</v>
      </c>
      <c r="Q23" s="81" t="s">
        <v>185</v>
      </c>
      <c r="R23" s="81" t="s">
        <v>186</v>
      </c>
      <c r="S23" s="86" t="s">
        <v>187</v>
      </c>
      <c r="T23" s="115"/>
      <c r="U23" s="81"/>
      <c r="V23" s="86"/>
      <c r="W23" s="84">
        <v>1</v>
      </c>
      <c r="X23" s="81">
        <v>1</v>
      </c>
      <c r="Y23" s="86" t="s">
        <v>273</v>
      </c>
      <c r="Z23" s="81">
        <f t="shared" si="0"/>
        <v>300</v>
      </c>
      <c r="AA23" s="81"/>
      <c r="AB23" s="116" t="s">
        <v>282</v>
      </c>
      <c r="AC23" s="116"/>
      <c r="AD23" s="88" t="s">
        <v>190</v>
      </c>
      <c r="AE23" s="119"/>
      <c r="AF23" s="90" t="s">
        <v>274</v>
      </c>
      <c r="AG23" s="90"/>
      <c r="AH23" s="90">
        <v>8</v>
      </c>
      <c r="AI23" s="90"/>
      <c r="AJ23" s="90"/>
      <c r="AK23" s="90"/>
      <c r="AL23" s="90"/>
    </row>
    <row r="24" spans="1:38" s="91" customFormat="1" ht="39.950000000000003" customHeight="1">
      <c r="A24" s="117" t="s">
        <v>31</v>
      </c>
      <c r="B24" s="92" t="s">
        <v>286</v>
      </c>
      <c r="C24" s="80" t="s">
        <v>32</v>
      </c>
      <c r="D24" s="15">
        <v>25</v>
      </c>
      <c r="E24" s="15">
        <v>10</v>
      </c>
      <c r="F24" s="81">
        <v>304</v>
      </c>
      <c r="G24" s="81">
        <v>25</v>
      </c>
      <c r="H24" s="81">
        <v>550</v>
      </c>
      <c r="I24" s="81">
        <v>32</v>
      </c>
      <c r="J24" s="114">
        <v>1000</v>
      </c>
      <c r="K24" s="84" t="s">
        <v>272</v>
      </c>
      <c r="L24" s="15">
        <v>25</v>
      </c>
      <c r="M24" s="15">
        <v>16</v>
      </c>
      <c r="N24" s="81" t="s">
        <v>36</v>
      </c>
      <c r="O24" s="81" t="s">
        <v>36</v>
      </c>
      <c r="P24" s="81" t="s">
        <v>36</v>
      </c>
      <c r="Q24" s="81" t="s">
        <v>185</v>
      </c>
      <c r="R24" s="81" t="s">
        <v>186</v>
      </c>
      <c r="S24" s="86" t="s">
        <v>187</v>
      </c>
      <c r="T24" s="115"/>
      <c r="U24" s="81"/>
      <c r="V24" s="86"/>
      <c r="W24" s="84">
        <v>1</v>
      </c>
      <c r="X24" s="81">
        <v>1</v>
      </c>
      <c r="Y24" s="86" t="s">
        <v>273</v>
      </c>
      <c r="Z24" s="81">
        <f t="shared" si="0"/>
        <v>550</v>
      </c>
      <c r="AA24" s="81"/>
      <c r="AB24" s="116" t="s">
        <v>189</v>
      </c>
      <c r="AC24" s="118"/>
      <c r="AD24" s="88" t="s">
        <v>190</v>
      </c>
      <c r="AE24" s="89"/>
      <c r="AF24" s="90" t="s">
        <v>274</v>
      </c>
      <c r="AG24" s="90"/>
      <c r="AH24" s="90">
        <v>8</v>
      </c>
      <c r="AI24" s="90"/>
      <c r="AJ24" s="90"/>
      <c r="AK24" s="90"/>
      <c r="AL24" s="90"/>
    </row>
    <row r="25" spans="1:38" s="91" customFormat="1" ht="39.950000000000003" customHeight="1">
      <c r="A25" s="117" t="s">
        <v>33</v>
      </c>
      <c r="B25" s="92" t="s">
        <v>34</v>
      </c>
      <c r="C25" s="80" t="s">
        <v>35</v>
      </c>
      <c r="D25" s="15">
        <v>25</v>
      </c>
      <c r="E25" s="15">
        <v>10</v>
      </c>
      <c r="F25" s="81" t="s">
        <v>36</v>
      </c>
      <c r="G25" s="81">
        <v>25</v>
      </c>
      <c r="H25" s="81" t="s">
        <v>215</v>
      </c>
      <c r="I25" s="81">
        <v>3.1</v>
      </c>
      <c r="J25" s="114">
        <v>1099</v>
      </c>
      <c r="K25" s="84" t="s">
        <v>272</v>
      </c>
      <c r="L25" s="15">
        <v>25</v>
      </c>
      <c r="M25" s="15">
        <v>16</v>
      </c>
      <c r="N25" s="81" t="s">
        <v>36</v>
      </c>
      <c r="O25" s="81" t="s">
        <v>36</v>
      </c>
      <c r="P25" s="81" t="s">
        <v>36</v>
      </c>
      <c r="Q25" s="81" t="s">
        <v>185</v>
      </c>
      <c r="R25" s="81" t="s">
        <v>287</v>
      </c>
      <c r="S25" s="86" t="s">
        <v>187</v>
      </c>
      <c r="T25" s="115"/>
      <c r="U25" s="81"/>
      <c r="V25" s="86"/>
      <c r="W25" s="84">
        <v>1</v>
      </c>
      <c r="X25" s="81">
        <v>1</v>
      </c>
      <c r="Y25" s="86" t="s">
        <v>273</v>
      </c>
      <c r="Z25" s="81" t="str">
        <f t="shared" si="0"/>
        <v>700</v>
      </c>
      <c r="AA25" s="81"/>
      <c r="AB25" s="116" t="s">
        <v>282</v>
      </c>
      <c r="AC25" s="118"/>
      <c r="AD25" s="88" t="s">
        <v>190</v>
      </c>
      <c r="AE25" s="89"/>
      <c r="AF25" s="90" t="s">
        <v>274</v>
      </c>
      <c r="AG25" s="90"/>
      <c r="AH25" s="90">
        <v>8</v>
      </c>
      <c r="AI25" s="90"/>
      <c r="AJ25" s="90"/>
      <c r="AK25" s="90"/>
      <c r="AL25" s="90"/>
    </row>
    <row r="26" spans="1:38" s="91" customFormat="1" ht="39.950000000000003" customHeight="1">
      <c r="A26" s="117" t="s">
        <v>37</v>
      </c>
      <c r="B26" s="92" t="s">
        <v>288</v>
      </c>
      <c r="C26" s="80" t="s">
        <v>38</v>
      </c>
      <c r="D26" s="15">
        <v>65</v>
      </c>
      <c r="E26" s="15">
        <v>25</v>
      </c>
      <c r="F26" s="81" t="s">
        <v>207</v>
      </c>
      <c r="G26" s="81">
        <v>210</v>
      </c>
      <c r="H26" s="81">
        <v>1200</v>
      </c>
      <c r="I26" s="81" t="s">
        <v>289</v>
      </c>
      <c r="J26" s="120">
        <v>6.4</v>
      </c>
      <c r="K26" s="84" t="s">
        <v>272</v>
      </c>
      <c r="L26" s="15">
        <v>65</v>
      </c>
      <c r="M26" s="15">
        <v>25</v>
      </c>
      <c r="N26" s="81" t="s">
        <v>36</v>
      </c>
      <c r="O26" s="81" t="s">
        <v>36</v>
      </c>
      <c r="P26" s="81" t="s">
        <v>36</v>
      </c>
      <c r="Q26" s="81" t="s">
        <v>185</v>
      </c>
      <c r="R26" s="81" t="s">
        <v>287</v>
      </c>
      <c r="S26" s="86" t="s">
        <v>187</v>
      </c>
      <c r="T26" s="115"/>
      <c r="U26" s="81"/>
      <c r="V26" s="86"/>
      <c r="W26" s="84">
        <v>1</v>
      </c>
      <c r="X26" s="81">
        <v>1</v>
      </c>
      <c r="Y26" s="86" t="s">
        <v>273</v>
      </c>
      <c r="Z26" s="81">
        <f t="shared" si="0"/>
        <v>1200</v>
      </c>
      <c r="AA26" s="81"/>
      <c r="AB26" s="116" t="s">
        <v>189</v>
      </c>
      <c r="AC26" s="116"/>
      <c r="AD26" s="88" t="s">
        <v>190</v>
      </c>
      <c r="AE26" s="89"/>
      <c r="AF26" s="90" t="s">
        <v>274</v>
      </c>
      <c r="AG26" s="90"/>
      <c r="AH26" s="90">
        <v>8</v>
      </c>
      <c r="AI26" s="90"/>
      <c r="AJ26" s="90"/>
      <c r="AK26" s="90"/>
      <c r="AL26" s="90"/>
    </row>
    <row r="27" spans="1:38" s="91" customFormat="1" ht="39.950000000000003" customHeight="1">
      <c r="A27" s="117" t="s">
        <v>290</v>
      </c>
      <c r="B27" s="92" t="s">
        <v>291</v>
      </c>
      <c r="C27" s="80" t="s">
        <v>38</v>
      </c>
      <c r="D27" s="15">
        <v>65</v>
      </c>
      <c r="E27" s="15">
        <v>25</v>
      </c>
      <c r="F27" s="81" t="s">
        <v>207</v>
      </c>
      <c r="G27" s="81">
        <v>210</v>
      </c>
      <c r="H27" s="81">
        <v>1200</v>
      </c>
      <c r="I27" s="81" t="s">
        <v>289</v>
      </c>
      <c r="J27" s="120">
        <v>6.4</v>
      </c>
      <c r="K27" s="84" t="s">
        <v>272</v>
      </c>
      <c r="L27" s="15">
        <v>65</v>
      </c>
      <c r="M27" s="15">
        <v>25</v>
      </c>
      <c r="N27" s="81" t="s">
        <v>36</v>
      </c>
      <c r="O27" s="81" t="s">
        <v>36</v>
      </c>
      <c r="P27" s="81" t="s">
        <v>36</v>
      </c>
      <c r="Q27" s="81" t="s">
        <v>185</v>
      </c>
      <c r="R27" s="81" t="s">
        <v>287</v>
      </c>
      <c r="S27" s="86" t="s">
        <v>187</v>
      </c>
      <c r="T27" s="115"/>
      <c r="U27" s="81"/>
      <c r="V27" s="86"/>
      <c r="W27" s="84">
        <v>1</v>
      </c>
      <c r="X27" s="81">
        <v>1</v>
      </c>
      <c r="Y27" s="86" t="s">
        <v>273</v>
      </c>
      <c r="Z27" s="81">
        <f t="shared" si="0"/>
        <v>1200</v>
      </c>
      <c r="AA27" s="81"/>
      <c r="AB27" s="116" t="s">
        <v>189</v>
      </c>
      <c r="AC27" s="116"/>
      <c r="AD27" s="88" t="s">
        <v>190</v>
      </c>
      <c r="AE27" s="89"/>
      <c r="AF27" s="90" t="s">
        <v>274</v>
      </c>
      <c r="AG27" s="90"/>
      <c r="AH27" s="90">
        <v>8</v>
      </c>
      <c r="AI27" s="90"/>
      <c r="AJ27" s="90"/>
      <c r="AK27" s="90"/>
      <c r="AL27" s="90"/>
    </row>
    <row r="28" spans="1:38" s="91" customFormat="1" ht="39.950000000000003" customHeight="1">
      <c r="A28" s="117" t="s">
        <v>292</v>
      </c>
      <c r="B28" s="92" t="s">
        <v>293</v>
      </c>
      <c r="C28" s="80" t="s">
        <v>38</v>
      </c>
      <c r="D28" s="15">
        <v>65</v>
      </c>
      <c r="E28" s="15">
        <v>25</v>
      </c>
      <c r="F28" s="81" t="s">
        <v>207</v>
      </c>
      <c r="G28" s="81">
        <v>210</v>
      </c>
      <c r="H28" s="81">
        <v>1200</v>
      </c>
      <c r="I28" s="81" t="s">
        <v>289</v>
      </c>
      <c r="J28" s="120">
        <v>6.4</v>
      </c>
      <c r="K28" s="84" t="s">
        <v>272</v>
      </c>
      <c r="L28" s="15">
        <v>65</v>
      </c>
      <c r="M28" s="15">
        <v>25</v>
      </c>
      <c r="N28" s="81" t="s">
        <v>36</v>
      </c>
      <c r="O28" s="81" t="s">
        <v>36</v>
      </c>
      <c r="P28" s="81" t="s">
        <v>36</v>
      </c>
      <c r="Q28" s="81" t="s">
        <v>185</v>
      </c>
      <c r="R28" s="81" t="s">
        <v>287</v>
      </c>
      <c r="S28" s="86" t="s">
        <v>187</v>
      </c>
      <c r="T28" s="115"/>
      <c r="U28" s="81"/>
      <c r="V28" s="86"/>
      <c r="W28" s="84">
        <v>1</v>
      </c>
      <c r="X28" s="81">
        <v>1</v>
      </c>
      <c r="Y28" s="86" t="s">
        <v>273</v>
      </c>
      <c r="Z28" s="81">
        <f t="shared" si="0"/>
        <v>1200</v>
      </c>
      <c r="AA28" s="81"/>
      <c r="AB28" s="116" t="s">
        <v>189</v>
      </c>
      <c r="AC28" s="116"/>
      <c r="AD28" s="88" t="s">
        <v>190</v>
      </c>
      <c r="AE28" s="89"/>
      <c r="AF28" s="90" t="s">
        <v>274</v>
      </c>
      <c r="AG28" s="90"/>
      <c r="AH28" s="90">
        <v>8</v>
      </c>
      <c r="AI28" s="90"/>
      <c r="AJ28" s="90"/>
      <c r="AK28" s="90"/>
      <c r="AL28" s="90"/>
    </row>
    <row r="29" spans="1:38" s="91" customFormat="1" ht="39.950000000000003" customHeight="1">
      <c r="A29" s="117" t="s">
        <v>294</v>
      </c>
      <c r="B29" s="92" t="s">
        <v>295</v>
      </c>
      <c r="C29" s="80" t="s">
        <v>38</v>
      </c>
      <c r="D29" s="15">
        <v>65</v>
      </c>
      <c r="E29" s="15">
        <v>25</v>
      </c>
      <c r="F29" s="81" t="s">
        <v>207</v>
      </c>
      <c r="G29" s="81">
        <v>210</v>
      </c>
      <c r="H29" s="81">
        <v>1200</v>
      </c>
      <c r="I29" s="81" t="s">
        <v>289</v>
      </c>
      <c r="J29" s="120">
        <v>6.4</v>
      </c>
      <c r="K29" s="84" t="s">
        <v>272</v>
      </c>
      <c r="L29" s="15">
        <v>65</v>
      </c>
      <c r="M29" s="15">
        <v>25</v>
      </c>
      <c r="N29" s="81" t="s">
        <v>36</v>
      </c>
      <c r="O29" s="81" t="s">
        <v>36</v>
      </c>
      <c r="P29" s="81" t="s">
        <v>36</v>
      </c>
      <c r="Q29" s="81" t="s">
        <v>185</v>
      </c>
      <c r="R29" s="81" t="s">
        <v>287</v>
      </c>
      <c r="S29" s="86" t="s">
        <v>187</v>
      </c>
      <c r="T29" s="115"/>
      <c r="U29" s="81"/>
      <c r="V29" s="86"/>
      <c r="W29" s="84">
        <v>1</v>
      </c>
      <c r="X29" s="81">
        <v>1</v>
      </c>
      <c r="Y29" s="86" t="s">
        <v>273</v>
      </c>
      <c r="Z29" s="81">
        <f t="shared" si="0"/>
        <v>1200</v>
      </c>
      <c r="AA29" s="81"/>
      <c r="AB29" s="116" t="s">
        <v>189</v>
      </c>
      <c r="AC29" s="116"/>
      <c r="AD29" s="88" t="s">
        <v>190</v>
      </c>
      <c r="AE29" s="89"/>
      <c r="AF29" s="90" t="s">
        <v>274</v>
      </c>
      <c r="AG29" s="90"/>
      <c r="AH29" s="90">
        <v>8</v>
      </c>
      <c r="AI29" s="90"/>
      <c r="AJ29" s="90"/>
      <c r="AK29" s="90"/>
      <c r="AL29" s="90"/>
    </row>
    <row r="30" spans="1:38" s="91" customFormat="1" ht="39.950000000000003" customHeight="1">
      <c r="A30" s="117" t="s">
        <v>296</v>
      </c>
      <c r="B30" s="92" t="s">
        <v>297</v>
      </c>
      <c r="C30" s="80" t="s">
        <v>109</v>
      </c>
      <c r="D30" s="15">
        <v>25</v>
      </c>
      <c r="E30" s="15">
        <v>25</v>
      </c>
      <c r="F30" s="81">
        <v>304</v>
      </c>
      <c r="G30" s="81">
        <v>25</v>
      </c>
      <c r="H30" s="81">
        <v>1400</v>
      </c>
      <c r="I30" s="81" t="s">
        <v>224</v>
      </c>
      <c r="J30" s="121">
        <v>4.17</v>
      </c>
      <c r="K30" s="84" t="s">
        <v>272</v>
      </c>
      <c r="L30" s="15">
        <v>25</v>
      </c>
      <c r="M30" s="15">
        <v>25</v>
      </c>
      <c r="N30" s="81" t="s">
        <v>36</v>
      </c>
      <c r="O30" s="81" t="s">
        <v>36</v>
      </c>
      <c r="P30" s="81" t="s">
        <v>36</v>
      </c>
      <c r="Q30" s="81" t="s">
        <v>185</v>
      </c>
      <c r="R30" s="81" t="s">
        <v>287</v>
      </c>
      <c r="S30" s="86" t="s">
        <v>187</v>
      </c>
      <c r="T30" s="115"/>
      <c r="U30" s="81"/>
      <c r="V30" s="86"/>
      <c r="W30" s="84">
        <v>1</v>
      </c>
      <c r="X30" s="81">
        <v>1</v>
      </c>
      <c r="Y30" s="86" t="s">
        <v>273</v>
      </c>
      <c r="Z30" s="81">
        <f t="shared" si="0"/>
        <v>1400</v>
      </c>
      <c r="AA30" s="81"/>
      <c r="AB30" s="116" t="s">
        <v>189</v>
      </c>
      <c r="AC30" s="116" t="s">
        <v>228</v>
      </c>
      <c r="AD30" s="88" t="s">
        <v>190</v>
      </c>
      <c r="AE30" s="89"/>
      <c r="AF30" s="90" t="s">
        <v>274</v>
      </c>
      <c r="AG30" s="90" t="s">
        <v>238</v>
      </c>
      <c r="AH30" s="90">
        <v>8</v>
      </c>
      <c r="AI30" s="90">
        <v>2410308</v>
      </c>
      <c r="AJ30" s="90"/>
      <c r="AK30" s="90"/>
      <c r="AL30" s="90"/>
    </row>
    <row r="31" spans="1:38" s="91" customFormat="1" ht="39.950000000000003" customHeight="1">
      <c r="A31" s="117" t="s">
        <v>298</v>
      </c>
      <c r="B31" s="92" t="s">
        <v>299</v>
      </c>
      <c r="C31" s="80" t="s">
        <v>39</v>
      </c>
      <c r="D31" s="15">
        <v>250</v>
      </c>
      <c r="E31" s="15">
        <v>25</v>
      </c>
      <c r="F31" s="81" t="s">
        <v>207</v>
      </c>
      <c r="G31" s="81">
        <v>110</v>
      </c>
      <c r="H31" s="81">
        <v>1500</v>
      </c>
      <c r="I31" s="81">
        <v>1000</v>
      </c>
      <c r="J31" s="114">
        <v>965</v>
      </c>
      <c r="K31" s="84" t="s">
        <v>272</v>
      </c>
      <c r="L31" s="15">
        <v>250</v>
      </c>
      <c r="M31" s="15">
        <v>25</v>
      </c>
      <c r="N31" s="81" t="s">
        <v>36</v>
      </c>
      <c r="O31" s="81" t="s">
        <v>36</v>
      </c>
      <c r="P31" s="81" t="s">
        <v>36</v>
      </c>
      <c r="Q31" s="81" t="s">
        <v>185</v>
      </c>
      <c r="R31" s="81" t="s">
        <v>186</v>
      </c>
      <c r="S31" s="86" t="s">
        <v>187</v>
      </c>
      <c r="T31" s="115"/>
      <c r="U31" s="81"/>
      <c r="V31" s="86"/>
      <c r="W31" s="84">
        <v>1</v>
      </c>
      <c r="X31" s="81">
        <v>1</v>
      </c>
      <c r="Y31" s="86" t="s">
        <v>273</v>
      </c>
      <c r="Z31" s="81">
        <f t="shared" si="0"/>
        <v>1500</v>
      </c>
      <c r="AA31" s="81"/>
      <c r="AB31" s="116" t="s">
        <v>189</v>
      </c>
      <c r="AC31" s="116"/>
      <c r="AD31" s="88" t="s">
        <v>190</v>
      </c>
      <c r="AE31" s="89"/>
      <c r="AF31" s="90" t="s">
        <v>274</v>
      </c>
      <c r="AG31" s="90"/>
      <c r="AH31" s="90">
        <v>8</v>
      </c>
      <c r="AI31" s="90"/>
      <c r="AJ31" s="90"/>
      <c r="AK31" s="90"/>
      <c r="AL31" s="90"/>
    </row>
    <row r="32" spans="1:38" s="91" customFormat="1" ht="39.950000000000003" customHeight="1">
      <c r="A32" s="117" t="s">
        <v>300</v>
      </c>
      <c r="B32" s="92" t="s">
        <v>301</v>
      </c>
      <c r="C32" s="80" t="s">
        <v>39</v>
      </c>
      <c r="D32" s="15">
        <v>200</v>
      </c>
      <c r="E32" s="15">
        <v>25</v>
      </c>
      <c r="F32" s="81" t="s">
        <v>36</v>
      </c>
      <c r="G32" s="81">
        <v>110</v>
      </c>
      <c r="H32" s="81">
        <v>1500</v>
      </c>
      <c r="I32" s="81">
        <v>250</v>
      </c>
      <c r="J32" s="114">
        <v>965</v>
      </c>
      <c r="K32" s="84" t="s">
        <v>272</v>
      </c>
      <c r="L32" s="15">
        <v>200</v>
      </c>
      <c r="M32" s="15">
        <v>25</v>
      </c>
      <c r="N32" s="81" t="s">
        <v>36</v>
      </c>
      <c r="O32" s="81" t="s">
        <v>36</v>
      </c>
      <c r="P32" s="81" t="s">
        <v>36</v>
      </c>
      <c r="Q32" s="81" t="s">
        <v>185</v>
      </c>
      <c r="R32" s="81" t="s">
        <v>186</v>
      </c>
      <c r="S32" s="86" t="s">
        <v>187</v>
      </c>
      <c r="T32" s="115"/>
      <c r="U32" s="81"/>
      <c r="V32" s="86"/>
      <c r="W32" s="84">
        <v>1</v>
      </c>
      <c r="X32" s="81">
        <v>1</v>
      </c>
      <c r="Y32" s="86" t="s">
        <v>273</v>
      </c>
      <c r="Z32" s="81">
        <f t="shared" si="0"/>
        <v>1500</v>
      </c>
      <c r="AA32" s="81"/>
      <c r="AB32" s="116" t="s">
        <v>189</v>
      </c>
      <c r="AC32" s="116"/>
      <c r="AD32" s="88" t="s">
        <v>190</v>
      </c>
      <c r="AE32" s="89"/>
      <c r="AF32" s="90" t="s">
        <v>274</v>
      </c>
      <c r="AG32" s="90"/>
      <c r="AH32" s="90">
        <v>8</v>
      </c>
      <c r="AI32" s="90"/>
      <c r="AJ32" s="90"/>
      <c r="AK32" s="90"/>
      <c r="AL32" s="90"/>
    </row>
    <row r="33" spans="1:38" s="91" customFormat="1" ht="39.950000000000003" customHeight="1">
      <c r="A33" s="117" t="s">
        <v>40</v>
      </c>
      <c r="B33" s="92" t="s">
        <v>41</v>
      </c>
      <c r="C33" s="80" t="s">
        <v>39</v>
      </c>
      <c r="D33" s="15">
        <v>200</v>
      </c>
      <c r="E33" s="15">
        <v>25</v>
      </c>
      <c r="F33" s="81" t="s">
        <v>36</v>
      </c>
      <c r="G33" s="81">
        <v>110</v>
      </c>
      <c r="H33" s="81">
        <v>1500</v>
      </c>
      <c r="I33" s="81">
        <v>250</v>
      </c>
      <c r="J33" s="114">
        <v>965</v>
      </c>
      <c r="K33" s="84" t="s">
        <v>272</v>
      </c>
      <c r="L33" s="15">
        <v>200</v>
      </c>
      <c r="M33" s="15">
        <v>25</v>
      </c>
      <c r="N33" s="81" t="s">
        <v>36</v>
      </c>
      <c r="O33" s="81" t="s">
        <v>36</v>
      </c>
      <c r="P33" s="81" t="s">
        <v>36</v>
      </c>
      <c r="Q33" s="81" t="s">
        <v>185</v>
      </c>
      <c r="R33" s="81" t="s">
        <v>186</v>
      </c>
      <c r="S33" s="86" t="s">
        <v>187</v>
      </c>
      <c r="T33" s="115"/>
      <c r="U33" s="81"/>
      <c r="V33" s="86"/>
      <c r="W33" s="84">
        <v>1</v>
      </c>
      <c r="X33" s="81">
        <v>1</v>
      </c>
      <c r="Y33" s="86" t="s">
        <v>273</v>
      </c>
      <c r="Z33" s="81">
        <f t="shared" si="0"/>
        <v>1500</v>
      </c>
      <c r="AA33" s="81"/>
      <c r="AB33" s="116" t="s">
        <v>189</v>
      </c>
      <c r="AC33" s="116"/>
      <c r="AD33" s="88" t="s">
        <v>190</v>
      </c>
      <c r="AE33" s="89"/>
      <c r="AF33" s="90" t="s">
        <v>274</v>
      </c>
      <c r="AG33" s="90"/>
      <c r="AH33" s="90">
        <v>8</v>
      </c>
      <c r="AI33" s="90"/>
      <c r="AJ33" s="90"/>
      <c r="AK33" s="90"/>
      <c r="AL33" s="90"/>
    </row>
    <row r="34" spans="1:38" s="91" customFormat="1" ht="39.950000000000003" customHeight="1">
      <c r="A34" s="117" t="s">
        <v>42</v>
      </c>
      <c r="B34" s="92" t="s">
        <v>43</v>
      </c>
      <c r="C34" s="80" t="s">
        <v>39</v>
      </c>
      <c r="D34" s="15">
        <v>200</v>
      </c>
      <c r="E34" s="15">
        <v>25</v>
      </c>
      <c r="F34" s="81" t="s">
        <v>36</v>
      </c>
      <c r="G34" s="81">
        <v>110</v>
      </c>
      <c r="H34" s="81">
        <v>1500</v>
      </c>
      <c r="I34" s="81">
        <v>250</v>
      </c>
      <c r="J34" s="114">
        <v>965</v>
      </c>
      <c r="K34" s="84" t="s">
        <v>272</v>
      </c>
      <c r="L34" s="15">
        <v>200</v>
      </c>
      <c r="M34" s="15">
        <v>25</v>
      </c>
      <c r="N34" s="81" t="s">
        <v>36</v>
      </c>
      <c r="O34" s="81" t="s">
        <v>36</v>
      </c>
      <c r="P34" s="81" t="s">
        <v>36</v>
      </c>
      <c r="Q34" s="81" t="s">
        <v>185</v>
      </c>
      <c r="R34" s="81" t="s">
        <v>186</v>
      </c>
      <c r="S34" s="86" t="s">
        <v>187</v>
      </c>
      <c r="T34" s="115"/>
      <c r="U34" s="81"/>
      <c r="V34" s="86"/>
      <c r="W34" s="84">
        <v>1</v>
      </c>
      <c r="X34" s="81">
        <v>1</v>
      </c>
      <c r="Y34" s="86" t="s">
        <v>273</v>
      </c>
      <c r="Z34" s="81">
        <f t="shared" si="0"/>
        <v>1500</v>
      </c>
      <c r="AA34" s="81"/>
      <c r="AB34" s="116" t="s">
        <v>189</v>
      </c>
      <c r="AC34" s="116"/>
      <c r="AD34" s="88" t="s">
        <v>190</v>
      </c>
      <c r="AE34" s="89"/>
      <c r="AF34" s="90" t="s">
        <v>274</v>
      </c>
      <c r="AG34" s="90"/>
      <c r="AH34" s="90">
        <v>8</v>
      </c>
      <c r="AI34" s="90"/>
      <c r="AJ34" s="90"/>
      <c r="AK34" s="90"/>
      <c r="AL34" s="90"/>
    </row>
    <row r="35" spans="1:38" s="91" customFormat="1" ht="39.950000000000003" customHeight="1">
      <c r="A35" s="117" t="s">
        <v>44</v>
      </c>
      <c r="B35" s="92" t="s">
        <v>45</v>
      </c>
      <c r="C35" s="80" t="s">
        <v>39</v>
      </c>
      <c r="D35" s="15">
        <v>200</v>
      </c>
      <c r="E35" s="15">
        <v>25</v>
      </c>
      <c r="F35" s="81" t="s">
        <v>36</v>
      </c>
      <c r="G35" s="81">
        <v>110</v>
      </c>
      <c r="H35" s="81">
        <v>1500</v>
      </c>
      <c r="I35" s="81">
        <v>250</v>
      </c>
      <c r="J35" s="114">
        <v>965</v>
      </c>
      <c r="K35" s="84" t="s">
        <v>272</v>
      </c>
      <c r="L35" s="15">
        <v>200</v>
      </c>
      <c r="M35" s="15">
        <v>25</v>
      </c>
      <c r="N35" s="81" t="s">
        <v>36</v>
      </c>
      <c r="O35" s="81" t="s">
        <v>36</v>
      </c>
      <c r="P35" s="81" t="s">
        <v>36</v>
      </c>
      <c r="Q35" s="81" t="s">
        <v>185</v>
      </c>
      <c r="R35" s="81" t="s">
        <v>186</v>
      </c>
      <c r="S35" s="86" t="s">
        <v>187</v>
      </c>
      <c r="T35" s="115"/>
      <c r="U35" s="81"/>
      <c r="V35" s="86"/>
      <c r="W35" s="84">
        <v>1</v>
      </c>
      <c r="X35" s="81">
        <v>1</v>
      </c>
      <c r="Y35" s="86" t="s">
        <v>273</v>
      </c>
      <c r="Z35" s="81">
        <f t="shared" si="0"/>
        <v>1500</v>
      </c>
      <c r="AA35" s="81"/>
      <c r="AB35" s="116" t="s">
        <v>189</v>
      </c>
      <c r="AC35" s="116"/>
      <c r="AD35" s="88" t="s">
        <v>190</v>
      </c>
      <c r="AE35" s="89"/>
      <c r="AF35" s="90" t="s">
        <v>274</v>
      </c>
      <c r="AG35" s="90"/>
      <c r="AH35" s="90">
        <v>8</v>
      </c>
      <c r="AI35" s="90"/>
      <c r="AJ35" s="90"/>
      <c r="AK35" s="90"/>
      <c r="AL35" s="90"/>
    </row>
    <row r="36" spans="1:38" s="91" customFormat="1" ht="39.950000000000003" customHeight="1">
      <c r="A36" s="117" t="s">
        <v>46</v>
      </c>
      <c r="B36" s="92" t="s">
        <v>302</v>
      </c>
      <c r="C36" s="80" t="s">
        <v>32</v>
      </c>
      <c r="D36" s="15">
        <v>15</v>
      </c>
      <c r="E36" s="15">
        <v>25</v>
      </c>
      <c r="F36" s="81">
        <v>304</v>
      </c>
      <c r="G36" s="81">
        <v>25</v>
      </c>
      <c r="H36" s="81">
        <v>1550</v>
      </c>
      <c r="I36" s="81">
        <v>2</v>
      </c>
      <c r="J36" s="114">
        <v>1000</v>
      </c>
      <c r="K36" s="84" t="s">
        <v>272</v>
      </c>
      <c r="L36" s="15">
        <v>15</v>
      </c>
      <c r="M36" s="15">
        <v>25</v>
      </c>
      <c r="N36" s="81" t="s">
        <v>36</v>
      </c>
      <c r="O36" s="81" t="s">
        <v>36</v>
      </c>
      <c r="P36" s="81" t="s">
        <v>36</v>
      </c>
      <c r="Q36" s="81" t="s">
        <v>185</v>
      </c>
      <c r="R36" s="81" t="s">
        <v>186</v>
      </c>
      <c r="S36" s="86" t="s">
        <v>187</v>
      </c>
      <c r="T36" s="115"/>
      <c r="U36" s="81"/>
      <c r="V36" s="86"/>
      <c r="W36" s="84">
        <v>1</v>
      </c>
      <c r="X36" s="81">
        <v>1</v>
      </c>
      <c r="Y36" s="86" t="s">
        <v>273</v>
      </c>
      <c r="Z36" s="81">
        <f t="shared" si="0"/>
        <v>1550</v>
      </c>
      <c r="AA36" s="81"/>
      <c r="AB36" s="116" t="s">
        <v>189</v>
      </c>
      <c r="AC36" s="116"/>
      <c r="AD36" s="88" t="s">
        <v>190</v>
      </c>
      <c r="AE36" s="89"/>
      <c r="AF36" s="90" t="s">
        <v>274</v>
      </c>
      <c r="AG36" s="90"/>
      <c r="AH36" s="90">
        <v>8</v>
      </c>
      <c r="AI36" s="90"/>
      <c r="AJ36" s="90"/>
      <c r="AK36" s="90"/>
      <c r="AL36" s="90"/>
    </row>
    <row r="37" spans="1:38" s="91" customFormat="1" ht="39.950000000000003" customHeight="1">
      <c r="A37" s="117"/>
      <c r="B37" s="92"/>
      <c r="C37" s="80"/>
      <c r="D37" s="15"/>
      <c r="E37" s="15"/>
      <c r="F37" s="81"/>
      <c r="G37" s="81"/>
      <c r="H37" s="81"/>
      <c r="I37" s="81"/>
      <c r="J37" s="122"/>
      <c r="K37" s="84"/>
      <c r="L37" s="15"/>
      <c r="M37" s="15"/>
      <c r="N37" s="81"/>
      <c r="O37" s="81"/>
      <c r="P37" s="81"/>
      <c r="Q37" s="81"/>
      <c r="R37" s="81"/>
      <c r="S37" s="86"/>
      <c r="T37" s="115"/>
      <c r="U37" s="81"/>
      <c r="V37" s="86"/>
      <c r="W37" s="84"/>
      <c r="X37" s="81"/>
      <c r="Y37" s="86"/>
      <c r="Z37" s="81"/>
      <c r="AA37" s="81"/>
      <c r="AB37" s="116"/>
      <c r="AC37" s="116"/>
      <c r="AD37" s="88"/>
      <c r="AE37" s="89"/>
      <c r="AF37" s="90"/>
      <c r="AG37" s="90"/>
      <c r="AH37" s="90"/>
      <c r="AI37" s="90"/>
      <c r="AJ37" s="90"/>
      <c r="AK37" s="90"/>
      <c r="AL37" s="90"/>
    </row>
    <row r="38" spans="1:38" s="91" customFormat="1" ht="39.950000000000003" customHeight="1">
      <c r="A38" s="117"/>
      <c r="B38" s="92"/>
      <c r="C38" s="80"/>
      <c r="D38" s="15"/>
      <c r="E38" s="15"/>
      <c r="F38" s="81"/>
      <c r="G38" s="81"/>
      <c r="H38" s="81"/>
      <c r="I38" s="81"/>
      <c r="J38" s="122"/>
      <c r="K38" s="84"/>
      <c r="L38" s="15"/>
      <c r="M38" s="15"/>
      <c r="N38" s="81"/>
      <c r="O38" s="81"/>
      <c r="P38" s="81"/>
      <c r="Q38" s="81"/>
      <c r="R38" s="81"/>
      <c r="S38" s="86"/>
      <c r="T38" s="115"/>
      <c r="U38" s="81"/>
      <c r="V38" s="86"/>
      <c r="W38" s="84"/>
      <c r="X38" s="81"/>
      <c r="Y38" s="86"/>
      <c r="Z38" s="81"/>
      <c r="AA38" s="81"/>
      <c r="AB38" s="116"/>
      <c r="AC38" s="116"/>
      <c r="AD38" s="88"/>
      <c r="AE38" s="89"/>
      <c r="AF38" s="90"/>
      <c r="AG38" s="90"/>
      <c r="AH38" s="90"/>
      <c r="AI38" s="90"/>
      <c r="AJ38" s="90"/>
      <c r="AK38" s="90"/>
      <c r="AL38" s="90"/>
    </row>
    <row r="39" spans="1:38" s="91" customFormat="1" ht="39.950000000000003" customHeight="1">
      <c r="A39" s="117"/>
      <c r="B39" s="92"/>
      <c r="C39" s="80"/>
      <c r="D39" s="15"/>
      <c r="E39" s="15"/>
      <c r="F39" s="81"/>
      <c r="G39" s="81"/>
      <c r="H39" s="81"/>
      <c r="I39" s="81"/>
      <c r="J39" s="122"/>
      <c r="K39" s="84"/>
      <c r="L39" s="15"/>
      <c r="M39" s="15"/>
      <c r="N39" s="81"/>
      <c r="O39" s="81"/>
      <c r="P39" s="81"/>
      <c r="Q39" s="81"/>
      <c r="R39" s="81"/>
      <c r="S39" s="86"/>
      <c r="T39" s="115"/>
      <c r="U39" s="81"/>
      <c r="V39" s="86"/>
      <c r="W39" s="84"/>
      <c r="X39" s="81"/>
      <c r="Y39" s="86"/>
      <c r="Z39" s="81"/>
      <c r="AA39" s="81"/>
      <c r="AB39" s="116"/>
      <c r="AC39" s="116"/>
      <c r="AD39" s="88"/>
      <c r="AE39" s="89"/>
      <c r="AF39" s="90"/>
      <c r="AG39" s="90"/>
      <c r="AH39" s="90"/>
      <c r="AI39" s="90"/>
      <c r="AJ39" s="90"/>
      <c r="AK39" s="90"/>
      <c r="AL39" s="90"/>
    </row>
    <row r="40" spans="1:38" s="91" customFormat="1" ht="39.950000000000003" customHeight="1">
      <c r="A40" s="117"/>
      <c r="B40" s="92"/>
      <c r="C40" s="80"/>
      <c r="D40" s="15"/>
      <c r="E40" s="15"/>
      <c r="F40" s="81"/>
      <c r="G40" s="81"/>
      <c r="H40" s="81"/>
      <c r="I40" s="81"/>
      <c r="J40" s="122"/>
      <c r="K40" s="84"/>
      <c r="L40" s="15"/>
      <c r="M40" s="15"/>
      <c r="N40" s="81"/>
      <c r="O40" s="81"/>
      <c r="P40" s="81"/>
      <c r="Q40" s="81"/>
      <c r="R40" s="81"/>
      <c r="S40" s="86"/>
      <c r="T40" s="115"/>
      <c r="U40" s="81"/>
      <c r="V40" s="86"/>
      <c r="W40" s="84"/>
      <c r="X40" s="81"/>
      <c r="Y40" s="86"/>
      <c r="Z40" s="81"/>
      <c r="AA40" s="81"/>
      <c r="AB40" s="116"/>
      <c r="AC40" s="116"/>
      <c r="AD40" s="88"/>
      <c r="AE40" s="89"/>
      <c r="AF40" s="90"/>
      <c r="AG40" s="90"/>
      <c r="AH40" s="90"/>
      <c r="AI40" s="90"/>
      <c r="AJ40" s="90"/>
      <c r="AK40" s="90"/>
      <c r="AL40" s="90"/>
    </row>
    <row r="41" spans="1:38" s="91" customFormat="1" ht="39.950000000000003" customHeight="1">
      <c r="A41" s="117"/>
      <c r="B41" s="92"/>
      <c r="C41" s="80"/>
      <c r="D41" s="15"/>
      <c r="E41" s="15"/>
      <c r="F41" s="81"/>
      <c r="G41" s="81"/>
      <c r="H41" s="81"/>
      <c r="I41" s="81"/>
      <c r="J41" s="122"/>
      <c r="K41" s="84"/>
      <c r="L41" s="15"/>
      <c r="M41" s="15"/>
      <c r="N41" s="81"/>
      <c r="O41" s="81"/>
      <c r="P41" s="81"/>
      <c r="Q41" s="81"/>
      <c r="R41" s="81"/>
      <c r="S41" s="86"/>
      <c r="T41" s="115"/>
      <c r="U41" s="81"/>
      <c r="V41" s="86"/>
      <c r="W41" s="84"/>
      <c r="X41" s="81"/>
      <c r="Y41" s="86"/>
      <c r="Z41" s="81"/>
      <c r="AA41" s="81"/>
      <c r="AB41" s="116"/>
      <c r="AC41" s="116"/>
      <c r="AD41" s="88"/>
      <c r="AE41" s="89"/>
      <c r="AF41" s="90"/>
      <c r="AG41" s="90"/>
      <c r="AH41" s="90"/>
      <c r="AI41" s="90"/>
      <c r="AJ41" s="90"/>
      <c r="AK41" s="90"/>
      <c r="AL41" s="90"/>
    </row>
    <row r="42" spans="1:38" s="91" customFormat="1" ht="39.950000000000003" customHeight="1">
      <c r="A42" s="117"/>
      <c r="B42" s="92"/>
      <c r="C42" s="80"/>
      <c r="D42" s="15"/>
      <c r="E42" s="15"/>
      <c r="F42" s="81"/>
      <c r="G42" s="81"/>
      <c r="H42" s="81"/>
      <c r="I42" s="81"/>
      <c r="J42" s="122"/>
      <c r="K42" s="84"/>
      <c r="L42" s="15"/>
      <c r="M42" s="15"/>
      <c r="N42" s="81"/>
      <c r="O42" s="81"/>
      <c r="P42" s="81"/>
      <c r="Q42" s="81"/>
      <c r="R42" s="81"/>
      <c r="S42" s="86"/>
      <c r="T42" s="115"/>
      <c r="U42" s="81"/>
      <c r="V42" s="86"/>
      <c r="W42" s="84"/>
      <c r="X42" s="81"/>
      <c r="Y42" s="86"/>
      <c r="Z42" s="81"/>
      <c r="AA42" s="81"/>
      <c r="AB42" s="116"/>
      <c r="AC42" s="116"/>
      <c r="AD42" s="88"/>
      <c r="AE42" s="89"/>
      <c r="AF42" s="90"/>
      <c r="AG42" s="90"/>
      <c r="AH42" s="90"/>
      <c r="AI42" s="90"/>
      <c r="AJ42" s="90"/>
      <c r="AK42" s="90"/>
      <c r="AL42" s="90"/>
    </row>
    <row r="43" spans="1:38" s="91" customFormat="1" ht="39.950000000000003" customHeight="1">
      <c r="A43" s="117"/>
      <c r="B43" s="92"/>
      <c r="C43" s="80"/>
      <c r="D43" s="15"/>
      <c r="E43" s="15"/>
      <c r="F43" s="81"/>
      <c r="G43" s="81"/>
      <c r="H43" s="81"/>
      <c r="I43" s="81"/>
      <c r="J43" s="122"/>
      <c r="K43" s="84"/>
      <c r="L43" s="15"/>
      <c r="M43" s="15"/>
      <c r="N43" s="81"/>
      <c r="O43" s="81"/>
      <c r="P43" s="81"/>
      <c r="Q43" s="81"/>
      <c r="R43" s="81"/>
      <c r="S43" s="86"/>
      <c r="T43" s="115"/>
      <c r="U43" s="81"/>
      <c r="V43" s="86"/>
      <c r="W43" s="84"/>
      <c r="X43" s="81"/>
      <c r="Y43" s="86"/>
      <c r="Z43" s="81"/>
      <c r="AA43" s="81"/>
      <c r="AB43" s="116"/>
      <c r="AC43" s="116"/>
      <c r="AD43" s="88"/>
      <c r="AE43" s="89"/>
      <c r="AF43" s="90"/>
      <c r="AG43" s="90"/>
      <c r="AH43" s="90"/>
      <c r="AI43" s="90"/>
      <c r="AJ43" s="90"/>
      <c r="AK43" s="90"/>
      <c r="AL43" s="90"/>
    </row>
    <row r="44" spans="1:38" s="91" customFormat="1" ht="39.950000000000003" customHeight="1">
      <c r="A44" s="117"/>
      <c r="B44" s="92"/>
      <c r="C44" s="80"/>
      <c r="D44" s="15"/>
      <c r="E44" s="15"/>
      <c r="F44" s="81"/>
      <c r="G44" s="81"/>
      <c r="H44" s="81"/>
      <c r="I44" s="81"/>
      <c r="J44" s="122"/>
      <c r="K44" s="84"/>
      <c r="L44" s="15"/>
      <c r="M44" s="15"/>
      <c r="N44" s="81"/>
      <c r="O44" s="81"/>
      <c r="P44" s="81"/>
      <c r="Q44" s="81"/>
      <c r="R44" s="81"/>
      <c r="S44" s="86"/>
      <c r="T44" s="115"/>
      <c r="U44" s="81"/>
      <c r="V44" s="86"/>
      <c r="W44" s="84"/>
      <c r="X44" s="81"/>
      <c r="Y44" s="86"/>
      <c r="Z44" s="81"/>
      <c r="AA44" s="81"/>
      <c r="AB44" s="116"/>
      <c r="AC44" s="116"/>
      <c r="AD44" s="88"/>
      <c r="AE44" s="89"/>
      <c r="AF44" s="90"/>
      <c r="AG44" s="90"/>
      <c r="AH44" s="90"/>
      <c r="AI44" s="90"/>
      <c r="AJ44" s="90"/>
      <c r="AK44" s="90"/>
      <c r="AL44" s="90"/>
    </row>
    <row r="45" spans="1:38" s="91" customFormat="1" ht="39.950000000000003" customHeight="1">
      <c r="A45" s="117"/>
      <c r="B45" s="92"/>
      <c r="C45" s="80"/>
      <c r="D45" s="15"/>
      <c r="E45" s="15"/>
      <c r="F45" s="81"/>
      <c r="G45" s="81"/>
      <c r="H45" s="81"/>
      <c r="I45" s="81"/>
      <c r="J45" s="122"/>
      <c r="K45" s="84"/>
      <c r="L45" s="15"/>
      <c r="M45" s="15"/>
      <c r="N45" s="81"/>
      <c r="O45" s="81"/>
      <c r="P45" s="81"/>
      <c r="Q45" s="81"/>
      <c r="R45" s="81"/>
      <c r="S45" s="86"/>
      <c r="T45" s="115"/>
      <c r="U45" s="81"/>
      <c r="V45" s="86"/>
      <c r="W45" s="84"/>
      <c r="X45" s="81"/>
      <c r="Y45" s="86"/>
      <c r="Z45" s="81"/>
      <c r="AA45" s="81"/>
      <c r="AB45" s="116"/>
      <c r="AC45" s="116"/>
      <c r="AD45" s="88"/>
      <c r="AE45" s="89"/>
      <c r="AF45" s="90"/>
      <c r="AG45" s="90"/>
      <c r="AH45" s="90"/>
      <c r="AI45" s="90"/>
      <c r="AJ45" s="90"/>
      <c r="AK45" s="90"/>
      <c r="AL45" s="90"/>
    </row>
    <row r="46" spans="1:38" s="91" customFormat="1" ht="39.950000000000003" customHeight="1">
      <c r="A46" s="117"/>
      <c r="B46" s="92"/>
      <c r="C46" s="80"/>
      <c r="D46" s="15"/>
      <c r="E46" s="15"/>
      <c r="F46" s="81"/>
      <c r="G46" s="81"/>
      <c r="H46" s="81"/>
      <c r="I46" s="81"/>
      <c r="J46" s="122"/>
      <c r="K46" s="84"/>
      <c r="L46" s="15"/>
      <c r="M46" s="15"/>
      <c r="N46" s="81"/>
      <c r="O46" s="81"/>
      <c r="P46" s="81"/>
      <c r="Q46" s="81"/>
      <c r="R46" s="81"/>
      <c r="S46" s="86"/>
      <c r="T46" s="115"/>
      <c r="U46" s="81"/>
      <c r="V46" s="86"/>
      <c r="W46" s="84"/>
      <c r="X46" s="81"/>
      <c r="Y46" s="86"/>
      <c r="Z46" s="81"/>
      <c r="AA46" s="81"/>
      <c r="AB46" s="116"/>
      <c r="AC46" s="116"/>
      <c r="AD46" s="88"/>
      <c r="AE46" s="89"/>
      <c r="AF46" s="90"/>
      <c r="AG46" s="90"/>
      <c r="AH46" s="90"/>
      <c r="AI46" s="90"/>
      <c r="AJ46" s="90"/>
      <c r="AK46" s="90"/>
      <c r="AL46" s="90"/>
    </row>
    <row r="47" spans="1:38" s="91" customFormat="1" ht="39.950000000000003" customHeight="1">
      <c r="A47" s="117"/>
      <c r="B47" s="92"/>
      <c r="C47" s="80"/>
      <c r="D47" s="15"/>
      <c r="E47" s="15"/>
      <c r="F47" s="81"/>
      <c r="G47" s="81"/>
      <c r="H47" s="81"/>
      <c r="I47" s="81"/>
      <c r="J47" s="122"/>
      <c r="K47" s="84"/>
      <c r="L47" s="15"/>
      <c r="M47" s="15"/>
      <c r="N47" s="81"/>
      <c r="O47" s="81"/>
      <c r="P47" s="81"/>
      <c r="Q47" s="81"/>
      <c r="R47" s="81"/>
      <c r="S47" s="86"/>
      <c r="T47" s="115"/>
      <c r="U47" s="81"/>
      <c r="V47" s="86"/>
      <c r="W47" s="84"/>
      <c r="X47" s="81"/>
      <c r="Y47" s="86"/>
      <c r="Z47" s="81"/>
      <c r="AA47" s="81"/>
      <c r="AB47" s="116"/>
      <c r="AC47" s="116"/>
      <c r="AD47" s="88"/>
      <c r="AE47" s="89"/>
      <c r="AF47" s="90"/>
      <c r="AG47" s="90"/>
      <c r="AH47" s="90"/>
      <c r="AI47" s="90"/>
      <c r="AJ47" s="90"/>
      <c r="AK47" s="90"/>
      <c r="AL47" s="90"/>
    </row>
    <row r="48" spans="1:38" s="91" customFormat="1" ht="39.950000000000003" customHeight="1">
      <c r="A48" s="117"/>
      <c r="B48" s="92"/>
      <c r="C48" s="80"/>
      <c r="D48" s="15"/>
      <c r="E48" s="15"/>
      <c r="F48" s="81"/>
      <c r="G48" s="81"/>
      <c r="H48" s="81"/>
      <c r="I48" s="81"/>
      <c r="J48" s="122"/>
      <c r="K48" s="84"/>
      <c r="L48" s="15"/>
      <c r="M48" s="15"/>
      <c r="N48" s="81"/>
      <c r="O48" s="81"/>
      <c r="P48" s="81"/>
      <c r="Q48" s="81"/>
      <c r="R48" s="81"/>
      <c r="S48" s="86"/>
      <c r="T48" s="115"/>
      <c r="U48" s="81"/>
      <c r="V48" s="86"/>
      <c r="W48" s="84"/>
      <c r="X48" s="81"/>
      <c r="Y48" s="86"/>
      <c r="Z48" s="81"/>
      <c r="AA48" s="81"/>
      <c r="AB48" s="116"/>
      <c r="AC48" s="116"/>
      <c r="AD48" s="88"/>
      <c r="AE48" s="89"/>
      <c r="AF48" s="90"/>
      <c r="AG48" s="90"/>
      <c r="AH48" s="90"/>
      <c r="AI48" s="90"/>
      <c r="AJ48" s="90"/>
      <c r="AK48" s="90"/>
      <c r="AL48" s="90"/>
    </row>
  </sheetData>
  <autoFilter ref="A11:AF37"/>
  <mergeCells count="7">
    <mergeCell ref="Z9:AA9"/>
    <mergeCell ref="A9:A10"/>
    <mergeCell ref="B9:B10"/>
    <mergeCell ref="C9:J9"/>
    <mergeCell ref="K9:R9"/>
    <mergeCell ref="T9:V9"/>
    <mergeCell ref="W9:Y9"/>
  </mergeCells>
  <phoneticPr fontId="1" type="noConversion"/>
  <printOptions horizontalCentered="1" verticalCentered="1"/>
  <pageMargins left="0" right="0" top="0.39370078740157483" bottom="0.39370078740157483" header="0" footer="0.19685039370078741"/>
  <pageSetup paperSize="9" scale="78" orientation="landscape" blackAndWhite="1" r:id="rId1"/>
  <headerFooter alignWithMargins="0">
    <oddFooter xml:space="preserve">&amp;L&amp;"宋体,常规"序号：&amp;P&amp;R&amp;"宋体,常规"本表共 &amp;N 页  第 &amp;P 页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50"/>
  <sheetViews>
    <sheetView view="pageBreakPreview" topLeftCell="D1" zoomScaleSheetLayoutView="100" workbookViewId="0">
      <pane ySplit="11" topLeftCell="A42" activePane="bottomLeft" state="frozen"/>
      <selection activeCell="A232" sqref="A232:XFD232"/>
      <selection pane="bottomLeft" activeCell="L12" sqref="L12:L44"/>
    </sheetView>
  </sheetViews>
  <sheetFormatPr defaultColWidth="6.875" defaultRowHeight="12.75" outlineLevelRow="1"/>
  <cols>
    <col min="1" max="1" width="10.625" style="96" customWidth="1"/>
    <col min="2" max="2" width="13.25" style="22" customWidth="1"/>
    <col min="3" max="3" width="7.375" style="22" customWidth="1"/>
    <col min="4" max="4" width="4.375" style="22" customWidth="1"/>
    <col min="5" max="5" width="4.625" style="22" customWidth="1"/>
    <col min="6" max="6" width="4.75" style="22" customWidth="1"/>
    <col min="7" max="7" width="4.125" style="22" customWidth="1"/>
    <col min="8" max="8" width="4.25" style="22" customWidth="1"/>
    <col min="9" max="9" width="5.25" style="22" customWidth="1"/>
    <col min="10" max="10" width="5.375" style="22" customWidth="1"/>
    <col min="11" max="13" width="4.25" style="22" customWidth="1"/>
    <col min="14" max="15" width="5.5" style="22" customWidth="1"/>
    <col min="16" max="16" width="5.125" style="22" customWidth="1"/>
    <col min="17" max="17" width="3.875" style="22" customWidth="1"/>
    <col min="18" max="18" width="3.625" style="22" customWidth="1"/>
    <col min="19" max="19" width="4.875" style="22" customWidth="1"/>
    <col min="20" max="20" width="5.375" style="22" customWidth="1"/>
    <col min="21" max="21" width="4" style="22" customWidth="1"/>
    <col min="22" max="23" width="4.625" style="22" customWidth="1"/>
    <col min="24" max="24" width="4.375" style="22" customWidth="1"/>
    <col min="25" max="25" width="4" style="22" customWidth="1"/>
    <col min="26" max="26" width="4.5" style="22" customWidth="1"/>
    <col min="27" max="27" width="4" style="22" customWidth="1"/>
    <col min="28" max="28" width="5.125" style="22" customWidth="1"/>
    <col min="29" max="29" width="4.125" style="22" customWidth="1"/>
    <col min="30" max="30" width="9.5" style="22" customWidth="1"/>
    <col min="31" max="31" width="3.125" style="22" customWidth="1"/>
    <col min="32" max="32" width="17.25" style="20" customWidth="1"/>
    <col min="33" max="33" width="12.125" style="20" customWidth="1"/>
    <col min="34" max="42" width="7.75" style="21" customWidth="1"/>
    <col min="43" max="259" width="6.875" style="22"/>
    <col min="260" max="260" width="11.25" style="22" customWidth="1"/>
    <col min="261" max="261" width="16.375" style="22" customWidth="1"/>
    <col min="262" max="262" width="8.5" style="22" customWidth="1"/>
    <col min="263" max="269" width="4.75" style="22" customWidth="1"/>
    <col min="270" max="270" width="4.875" style="22" customWidth="1"/>
    <col min="271" max="272" width="4.125" style="22" customWidth="1"/>
    <col min="273" max="274" width="4.625" style="22" customWidth="1"/>
    <col min="275" max="275" width="4.25" style="22" customWidth="1"/>
    <col min="276" max="276" width="5.125" style="22" customWidth="1"/>
    <col min="277" max="277" width="5.25" style="22" customWidth="1"/>
    <col min="278" max="284" width="4.625" style="22" customWidth="1"/>
    <col min="285" max="285" width="4.875" style="22" customWidth="1"/>
    <col min="286" max="286" width="10.875" style="22" customWidth="1"/>
    <col min="287" max="287" width="3.625" style="22" customWidth="1"/>
    <col min="288" max="288" width="13.25" style="22" customWidth="1"/>
    <col min="289" max="298" width="7.75" style="22" customWidth="1"/>
    <col min="299" max="16384" width="6.875" style="22"/>
  </cols>
  <sheetData>
    <row r="1" spans="1:42" ht="20.100000000000001" customHeight="1" outlineLevel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9"/>
    </row>
    <row r="2" spans="1:42" ht="18.95" customHeight="1" outlineLevel="1" thickBo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5"/>
    </row>
    <row r="3" spans="1:42" ht="20.100000000000001" customHeight="1" outlineLevel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8"/>
    </row>
    <row r="4" spans="1:42" ht="20.100000000000001" customHeight="1" outlineLevel="1">
      <c r="A4" s="29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30"/>
    </row>
    <row r="5" spans="1:42" ht="20.100000000000001" customHeight="1" outlineLevel="1">
      <c r="A5" s="2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30"/>
    </row>
    <row r="6" spans="1:42" ht="20.100000000000001" customHeight="1" outlineLevel="1">
      <c r="A6" s="2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30"/>
    </row>
    <row r="7" spans="1:42" ht="20.100000000000001" customHeight="1" outlineLevel="1" thickBot="1">
      <c r="A7" s="29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31"/>
    </row>
    <row r="8" spans="1:42" ht="69.75" customHeight="1">
      <c r="A8" s="32"/>
      <c r="B8" s="33"/>
      <c r="C8" s="33"/>
      <c r="D8" s="34"/>
      <c r="E8" s="35"/>
      <c r="F8" s="33"/>
      <c r="G8" s="33"/>
      <c r="H8" s="33"/>
      <c r="I8" s="33"/>
      <c r="J8" s="34"/>
      <c r="K8" s="35"/>
      <c r="L8" s="33"/>
      <c r="M8" s="33"/>
      <c r="N8" s="33"/>
      <c r="O8" s="35"/>
      <c r="P8" s="33"/>
      <c r="Q8" s="33"/>
      <c r="R8" s="33"/>
      <c r="S8" s="35"/>
      <c r="T8" s="33"/>
      <c r="U8" s="33"/>
      <c r="V8" s="33"/>
      <c r="W8" s="33"/>
      <c r="X8" s="33"/>
      <c r="Y8" s="33"/>
      <c r="Z8" s="33"/>
      <c r="AA8" s="33"/>
      <c r="AB8" s="33"/>
      <c r="AC8" s="35"/>
      <c r="AD8" s="33"/>
      <c r="AE8" s="36"/>
    </row>
    <row r="9" spans="1:42" s="44" customFormat="1" ht="26.25" customHeight="1">
      <c r="A9" s="37"/>
      <c r="B9" s="38"/>
      <c r="C9" s="146" t="s">
        <v>122</v>
      </c>
      <c r="D9" s="147"/>
      <c r="E9" s="147"/>
      <c r="F9" s="147"/>
      <c r="G9" s="147"/>
      <c r="H9" s="147"/>
      <c r="I9" s="147"/>
      <c r="J9" s="148"/>
      <c r="K9" s="136" t="s">
        <v>123</v>
      </c>
      <c r="L9" s="145"/>
      <c r="M9" s="145"/>
      <c r="N9" s="145"/>
      <c r="O9" s="145"/>
      <c r="P9" s="145"/>
      <c r="Q9" s="145"/>
      <c r="R9" s="145"/>
      <c r="S9" s="145"/>
      <c r="T9" s="137"/>
      <c r="U9" s="136" t="s">
        <v>124</v>
      </c>
      <c r="V9" s="145"/>
      <c r="W9" s="137"/>
      <c r="X9" s="136" t="s">
        <v>125</v>
      </c>
      <c r="Y9" s="145"/>
      <c r="Z9" s="145"/>
      <c r="AA9" s="145"/>
      <c r="AB9" s="137"/>
      <c r="AC9" s="39"/>
      <c r="AD9" s="40"/>
      <c r="AE9" s="41"/>
      <c r="AF9" s="42"/>
      <c r="AG9" s="42"/>
      <c r="AH9" s="43"/>
      <c r="AI9" s="43"/>
      <c r="AJ9" s="43"/>
      <c r="AK9" s="43"/>
      <c r="AL9" s="43"/>
      <c r="AM9" s="43"/>
      <c r="AN9" s="43"/>
      <c r="AO9" s="43"/>
      <c r="AP9" s="43"/>
    </row>
    <row r="10" spans="1:42" s="63" customFormat="1" ht="23.25" customHeight="1">
      <c r="A10" s="45" t="s">
        <v>126</v>
      </c>
      <c r="B10" s="46" t="s">
        <v>127</v>
      </c>
      <c r="C10" s="47" t="s">
        <v>128</v>
      </c>
      <c r="D10" s="48" t="s">
        <v>129</v>
      </c>
      <c r="E10" s="48" t="s">
        <v>130</v>
      </c>
      <c r="F10" s="48" t="s">
        <v>131</v>
      </c>
      <c r="G10" s="49" t="s">
        <v>132</v>
      </c>
      <c r="H10" s="49" t="s">
        <v>133</v>
      </c>
      <c r="I10" s="50" t="s">
        <v>134</v>
      </c>
      <c r="J10" s="51" t="s">
        <v>135</v>
      </c>
      <c r="K10" s="52" t="s">
        <v>136</v>
      </c>
      <c r="L10" s="53" t="s">
        <v>137</v>
      </c>
      <c r="M10" s="54" t="s">
        <v>138</v>
      </c>
      <c r="N10" s="48" t="s">
        <v>139</v>
      </c>
      <c r="O10" s="48" t="s">
        <v>140</v>
      </c>
      <c r="P10" s="48" t="s">
        <v>141</v>
      </c>
      <c r="Q10" s="48" t="s">
        <v>142</v>
      </c>
      <c r="R10" s="51" t="s">
        <v>143</v>
      </c>
      <c r="S10" s="55" t="s">
        <v>144</v>
      </c>
      <c r="T10" s="51" t="s">
        <v>145</v>
      </c>
      <c r="U10" s="56" t="s">
        <v>146</v>
      </c>
      <c r="V10" s="48" t="s">
        <v>147</v>
      </c>
      <c r="W10" s="51" t="s">
        <v>148</v>
      </c>
      <c r="X10" s="57" t="s">
        <v>149</v>
      </c>
      <c r="Y10" s="48" t="s">
        <v>150</v>
      </c>
      <c r="Z10" s="48" t="s">
        <v>151</v>
      </c>
      <c r="AA10" s="48" t="s">
        <v>152</v>
      </c>
      <c r="AB10" s="51" t="s">
        <v>153</v>
      </c>
      <c r="AC10" s="58" t="s">
        <v>154</v>
      </c>
      <c r="AD10" s="59" t="s">
        <v>155</v>
      </c>
      <c r="AE10" s="60" t="s">
        <v>156</v>
      </c>
      <c r="AF10" s="61" t="s">
        <v>157</v>
      </c>
      <c r="AG10" s="61"/>
      <c r="AH10" s="62"/>
      <c r="AI10" s="62"/>
      <c r="AJ10" s="62"/>
      <c r="AK10" s="62"/>
      <c r="AL10" s="62"/>
      <c r="AM10" s="62"/>
      <c r="AN10" s="62"/>
      <c r="AO10" s="62"/>
      <c r="AP10" s="62"/>
    </row>
    <row r="11" spans="1:42" s="44" customFormat="1" ht="23.25" customHeight="1">
      <c r="A11" s="64" t="s">
        <v>9</v>
      </c>
      <c r="B11" s="65" t="s">
        <v>10</v>
      </c>
      <c r="C11" s="66" t="s">
        <v>158</v>
      </c>
      <c r="D11" s="67" t="s">
        <v>11</v>
      </c>
      <c r="E11" s="68" t="s">
        <v>12</v>
      </c>
      <c r="F11" s="68" t="s">
        <v>159</v>
      </c>
      <c r="G11" s="69" t="s">
        <v>160</v>
      </c>
      <c r="H11" s="69" t="s">
        <v>161</v>
      </c>
      <c r="I11" s="69" t="s">
        <v>162</v>
      </c>
      <c r="J11" s="70" t="s">
        <v>163</v>
      </c>
      <c r="K11" s="66" t="s">
        <v>164</v>
      </c>
      <c r="L11" s="71" t="s">
        <v>165</v>
      </c>
      <c r="M11" s="68" t="s">
        <v>12</v>
      </c>
      <c r="N11" s="68" t="s">
        <v>166</v>
      </c>
      <c r="O11" s="68" t="s">
        <v>167</v>
      </c>
      <c r="P11" s="68" t="s">
        <v>168</v>
      </c>
      <c r="Q11" s="68" t="s">
        <v>169</v>
      </c>
      <c r="R11" s="72" t="s">
        <v>170</v>
      </c>
      <c r="S11" s="73" t="s">
        <v>171</v>
      </c>
      <c r="T11" s="72" t="s">
        <v>172</v>
      </c>
      <c r="U11" s="74" t="s">
        <v>173</v>
      </c>
      <c r="V11" s="68" t="s">
        <v>174</v>
      </c>
      <c r="W11" s="72" t="s">
        <v>175</v>
      </c>
      <c r="X11" s="74" t="s">
        <v>176</v>
      </c>
      <c r="Y11" s="68" t="s">
        <v>177</v>
      </c>
      <c r="Z11" s="68" t="s">
        <v>178</v>
      </c>
      <c r="AA11" s="68" t="s">
        <v>179</v>
      </c>
      <c r="AB11" s="72" t="s">
        <v>180</v>
      </c>
      <c r="AC11" s="75" t="s">
        <v>181</v>
      </c>
      <c r="AD11" s="76" t="s">
        <v>182</v>
      </c>
      <c r="AE11" s="77" t="s">
        <v>183</v>
      </c>
      <c r="AF11" s="42"/>
      <c r="AG11" s="42"/>
      <c r="AH11" s="43"/>
      <c r="AI11" s="43"/>
      <c r="AJ11" s="43"/>
      <c r="AK11" s="43"/>
      <c r="AL11" s="43"/>
      <c r="AM11" s="43"/>
      <c r="AN11" s="43"/>
      <c r="AO11" s="43"/>
      <c r="AP11" s="43"/>
    </row>
    <row r="12" spans="1:42" s="91" customFormat="1" ht="39.950000000000003" customHeight="1">
      <c r="A12" s="78" t="s">
        <v>47</v>
      </c>
      <c r="B12" s="79" t="s">
        <v>48</v>
      </c>
      <c r="C12" s="80" t="s">
        <v>22</v>
      </c>
      <c r="D12" s="15">
        <v>250</v>
      </c>
      <c r="E12" s="15">
        <v>10</v>
      </c>
      <c r="F12" s="81" t="s">
        <v>15</v>
      </c>
      <c r="G12" s="82">
        <v>86</v>
      </c>
      <c r="H12" s="82">
        <v>300</v>
      </c>
      <c r="I12" s="82">
        <v>465</v>
      </c>
      <c r="J12" s="83">
        <v>965</v>
      </c>
      <c r="K12" s="84" t="s">
        <v>184</v>
      </c>
      <c r="L12" s="85">
        <v>250</v>
      </c>
      <c r="M12" s="81">
        <v>16</v>
      </c>
      <c r="N12" s="81" t="s">
        <v>36</v>
      </c>
      <c r="O12" s="81" t="s">
        <v>36</v>
      </c>
      <c r="P12" s="81" t="s">
        <v>36</v>
      </c>
      <c r="Q12" s="81" t="s">
        <v>185</v>
      </c>
      <c r="R12" s="86" t="s">
        <v>186</v>
      </c>
      <c r="S12" s="85" t="s">
        <v>187</v>
      </c>
      <c r="T12" s="86" t="s">
        <v>188</v>
      </c>
      <c r="U12" s="84">
        <v>139.63963963963963</v>
      </c>
      <c r="V12" s="81">
        <v>465</v>
      </c>
      <c r="W12" s="86">
        <v>558</v>
      </c>
      <c r="X12" s="87">
        <f>H12</f>
        <v>300</v>
      </c>
      <c r="Y12" s="81">
        <v>50</v>
      </c>
      <c r="Z12" s="81">
        <v>30</v>
      </c>
      <c r="AA12" s="81">
        <v>20</v>
      </c>
      <c r="AB12" s="86"/>
      <c r="AC12" s="79" t="s">
        <v>189</v>
      </c>
      <c r="AD12" s="79"/>
      <c r="AE12" s="88" t="s">
        <v>190</v>
      </c>
      <c r="AF12" s="89" t="s">
        <v>191</v>
      </c>
      <c r="AG12" s="89"/>
      <c r="AH12" s="90">
        <v>8</v>
      </c>
      <c r="AI12" s="90"/>
      <c r="AJ12" s="90"/>
      <c r="AK12" s="90"/>
      <c r="AL12" s="90"/>
      <c r="AM12" s="90"/>
      <c r="AN12" s="90"/>
      <c r="AO12" s="90"/>
      <c r="AP12" s="90"/>
    </row>
    <row r="13" spans="1:42" s="91" customFormat="1" ht="39.950000000000003" customHeight="1">
      <c r="A13" s="78" t="s">
        <v>192</v>
      </c>
      <c r="B13" s="92" t="s">
        <v>193</v>
      </c>
      <c r="C13" s="80" t="s">
        <v>14</v>
      </c>
      <c r="D13" s="15">
        <v>100</v>
      </c>
      <c r="E13" s="15">
        <v>10</v>
      </c>
      <c r="F13" s="81" t="s">
        <v>15</v>
      </c>
      <c r="G13" s="82">
        <v>89</v>
      </c>
      <c r="H13" s="82">
        <v>400</v>
      </c>
      <c r="I13" s="82">
        <v>104</v>
      </c>
      <c r="J13" s="82">
        <v>1000</v>
      </c>
      <c r="K13" s="84" t="s">
        <v>184</v>
      </c>
      <c r="L13" s="85">
        <v>100</v>
      </c>
      <c r="M13" s="81">
        <v>16</v>
      </c>
      <c r="N13" s="81" t="s">
        <v>36</v>
      </c>
      <c r="O13" s="81" t="s">
        <v>36</v>
      </c>
      <c r="P13" s="81" t="s">
        <v>36</v>
      </c>
      <c r="Q13" s="81" t="s">
        <v>194</v>
      </c>
      <c r="R13" s="86" t="s">
        <v>186</v>
      </c>
      <c r="S13" s="85" t="s">
        <v>187</v>
      </c>
      <c r="T13" s="86" t="s">
        <v>188</v>
      </c>
      <c r="U13" s="84">
        <v>31.231231231231231</v>
      </c>
      <c r="V13" s="81">
        <v>104</v>
      </c>
      <c r="W13" s="86">
        <v>124.8</v>
      </c>
      <c r="X13" s="87">
        <f t="shared" ref="X13:X44" si="0">H13</f>
        <v>400</v>
      </c>
      <c r="Y13" s="81">
        <v>50</v>
      </c>
      <c r="Z13" s="81">
        <v>30</v>
      </c>
      <c r="AA13" s="81">
        <v>20</v>
      </c>
      <c r="AB13" s="86"/>
      <c r="AC13" s="79" t="s">
        <v>189</v>
      </c>
      <c r="AD13" s="79"/>
      <c r="AE13" s="88" t="s">
        <v>190</v>
      </c>
      <c r="AF13" s="89" t="s">
        <v>191</v>
      </c>
      <c r="AG13" s="89"/>
      <c r="AH13" s="90">
        <v>8</v>
      </c>
      <c r="AI13" s="90"/>
      <c r="AJ13" s="90"/>
      <c r="AK13" s="90"/>
      <c r="AL13" s="90"/>
      <c r="AM13" s="90"/>
      <c r="AN13" s="90"/>
      <c r="AO13" s="90"/>
      <c r="AP13" s="90"/>
    </row>
    <row r="14" spans="1:42" s="91" customFormat="1" ht="39.950000000000003" customHeight="1">
      <c r="A14" s="78" t="s">
        <v>51</v>
      </c>
      <c r="B14" s="79" t="s">
        <v>52</v>
      </c>
      <c r="C14" s="80" t="s">
        <v>14</v>
      </c>
      <c r="D14" s="15">
        <v>150</v>
      </c>
      <c r="E14" s="15">
        <v>10</v>
      </c>
      <c r="F14" s="81" t="s">
        <v>15</v>
      </c>
      <c r="G14" s="82">
        <v>89</v>
      </c>
      <c r="H14" s="82">
        <v>400</v>
      </c>
      <c r="I14" s="82">
        <v>176</v>
      </c>
      <c r="J14" s="82">
        <v>1000</v>
      </c>
      <c r="K14" s="84" t="s">
        <v>184</v>
      </c>
      <c r="L14" s="85">
        <v>150</v>
      </c>
      <c r="M14" s="81">
        <v>16</v>
      </c>
      <c r="N14" s="81" t="s">
        <v>36</v>
      </c>
      <c r="O14" s="81" t="s">
        <v>36</v>
      </c>
      <c r="P14" s="81" t="s">
        <v>36</v>
      </c>
      <c r="Q14" s="81" t="s">
        <v>194</v>
      </c>
      <c r="R14" s="86" t="s">
        <v>186</v>
      </c>
      <c r="S14" s="85" t="s">
        <v>187</v>
      </c>
      <c r="T14" s="86" t="s">
        <v>188</v>
      </c>
      <c r="U14" s="84">
        <v>52.852852852852848</v>
      </c>
      <c r="V14" s="81">
        <v>176</v>
      </c>
      <c r="W14" s="86">
        <v>211.2</v>
      </c>
      <c r="X14" s="87">
        <f t="shared" si="0"/>
        <v>400</v>
      </c>
      <c r="Y14" s="81">
        <v>50</v>
      </c>
      <c r="Z14" s="81">
        <v>30</v>
      </c>
      <c r="AA14" s="81">
        <v>20</v>
      </c>
      <c r="AB14" s="86"/>
      <c r="AC14" s="79" t="s">
        <v>189</v>
      </c>
      <c r="AD14" s="79"/>
      <c r="AE14" s="88" t="s">
        <v>190</v>
      </c>
      <c r="AF14" s="89" t="s">
        <v>191</v>
      </c>
      <c r="AG14" s="89"/>
      <c r="AH14" s="90">
        <v>8</v>
      </c>
      <c r="AI14" s="90"/>
      <c r="AJ14" s="90"/>
      <c r="AK14" s="90"/>
      <c r="AL14" s="90"/>
      <c r="AM14" s="90"/>
      <c r="AN14" s="90"/>
      <c r="AO14" s="90"/>
      <c r="AP14" s="90"/>
    </row>
    <row r="15" spans="1:42" s="91" customFormat="1" ht="39.950000000000003" customHeight="1">
      <c r="A15" s="78" t="s">
        <v>53</v>
      </c>
      <c r="B15" s="79" t="s">
        <v>54</v>
      </c>
      <c r="C15" s="80" t="s">
        <v>55</v>
      </c>
      <c r="D15" s="15">
        <v>350</v>
      </c>
      <c r="E15" s="15">
        <v>10</v>
      </c>
      <c r="F15" s="81" t="s">
        <v>15</v>
      </c>
      <c r="G15" s="82">
        <v>89</v>
      </c>
      <c r="H15" s="82" t="s">
        <v>195</v>
      </c>
      <c r="I15" s="82">
        <v>900</v>
      </c>
      <c r="J15" s="83">
        <v>965</v>
      </c>
      <c r="K15" s="84" t="s">
        <v>184</v>
      </c>
      <c r="L15" s="85">
        <v>300</v>
      </c>
      <c r="M15" s="81">
        <v>16</v>
      </c>
      <c r="N15" s="81" t="s">
        <v>36</v>
      </c>
      <c r="O15" s="81" t="s">
        <v>36</v>
      </c>
      <c r="P15" s="81" t="s">
        <v>36</v>
      </c>
      <c r="Q15" s="81" t="s">
        <v>185</v>
      </c>
      <c r="R15" s="86" t="s">
        <v>186</v>
      </c>
      <c r="S15" s="85" t="s">
        <v>187</v>
      </c>
      <c r="T15" s="86" t="s">
        <v>188</v>
      </c>
      <c r="U15" s="84">
        <v>750</v>
      </c>
      <c r="V15" s="81">
        <v>900</v>
      </c>
      <c r="W15" s="86">
        <v>1080</v>
      </c>
      <c r="X15" s="87" t="str">
        <f t="shared" si="0"/>
        <v>300</v>
      </c>
      <c r="Y15" s="81">
        <v>50</v>
      </c>
      <c r="Z15" s="81">
        <v>30</v>
      </c>
      <c r="AA15" s="81">
        <v>20</v>
      </c>
      <c r="AB15" s="86"/>
      <c r="AC15" s="79" t="s">
        <v>189</v>
      </c>
      <c r="AD15" s="79"/>
      <c r="AE15" s="88" t="s">
        <v>190</v>
      </c>
      <c r="AF15" s="89" t="s">
        <v>191</v>
      </c>
      <c r="AG15" s="89"/>
      <c r="AH15" s="90">
        <v>10</v>
      </c>
      <c r="AI15" s="90"/>
      <c r="AJ15" s="90"/>
      <c r="AK15" s="90"/>
      <c r="AL15" s="90"/>
      <c r="AM15" s="90"/>
      <c r="AN15" s="90"/>
      <c r="AO15" s="90"/>
      <c r="AP15" s="90"/>
    </row>
    <row r="16" spans="1:42" s="91" customFormat="1" ht="39.950000000000003" customHeight="1">
      <c r="A16" s="78" t="s">
        <v>56</v>
      </c>
      <c r="B16" s="79" t="s">
        <v>57</v>
      </c>
      <c r="C16" s="80" t="s">
        <v>22</v>
      </c>
      <c r="D16" s="15">
        <v>150</v>
      </c>
      <c r="E16" s="15">
        <v>10</v>
      </c>
      <c r="F16" s="81" t="s">
        <v>15</v>
      </c>
      <c r="G16" s="82">
        <v>89</v>
      </c>
      <c r="H16" s="82" t="s">
        <v>196</v>
      </c>
      <c r="I16" s="82">
        <v>92</v>
      </c>
      <c r="J16" s="83">
        <v>965</v>
      </c>
      <c r="K16" s="84" t="s">
        <v>184</v>
      </c>
      <c r="L16" s="85">
        <v>125</v>
      </c>
      <c r="M16" s="81">
        <v>16</v>
      </c>
      <c r="N16" s="81" t="s">
        <v>36</v>
      </c>
      <c r="O16" s="81" t="s">
        <v>36</v>
      </c>
      <c r="P16" s="81" t="s">
        <v>36</v>
      </c>
      <c r="Q16" s="81" t="s">
        <v>194</v>
      </c>
      <c r="R16" s="86" t="s">
        <v>186</v>
      </c>
      <c r="S16" s="85" t="s">
        <v>187</v>
      </c>
      <c r="T16" s="86" t="s">
        <v>188</v>
      </c>
      <c r="U16" s="84">
        <v>76.666666666666671</v>
      </c>
      <c r="V16" s="81">
        <v>92</v>
      </c>
      <c r="W16" s="86">
        <v>110.39999999999999</v>
      </c>
      <c r="X16" s="87" t="str">
        <f t="shared" si="0"/>
        <v>240</v>
      </c>
      <c r="Y16" s="81">
        <v>50</v>
      </c>
      <c r="Z16" s="81">
        <v>30</v>
      </c>
      <c r="AA16" s="81">
        <v>20</v>
      </c>
      <c r="AB16" s="86"/>
      <c r="AC16" s="79" t="s">
        <v>189</v>
      </c>
      <c r="AD16" s="79"/>
      <c r="AE16" s="88" t="s">
        <v>190</v>
      </c>
      <c r="AF16" s="89" t="s">
        <v>191</v>
      </c>
      <c r="AG16" s="89"/>
      <c r="AH16" s="90">
        <v>8</v>
      </c>
      <c r="AI16" s="90"/>
      <c r="AJ16" s="90"/>
      <c r="AK16" s="90"/>
      <c r="AL16" s="90"/>
      <c r="AM16" s="90"/>
      <c r="AN16" s="90"/>
      <c r="AO16" s="90"/>
      <c r="AP16" s="90"/>
    </row>
    <row r="17" spans="1:42" s="91" customFormat="1" ht="39.950000000000003" customHeight="1">
      <c r="A17" s="78" t="s">
        <v>58</v>
      </c>
      <c r="B17" s="79" t="s">
        <v>59</v>
      </c>
      <c r="C17" s="80" t="s">
        <v>14</v>
      </c>
      <c r="D17" s="15">
        <v>80</v>
      </c>
      <c r="E17" s="15">
        <v>10</v>
      </c>
      <c r="F17" s="81" t="s">
        <v>15</v>
      </c>
      <c r="G17" s="82">
        <v>89</v>
      </c>
      <c r="H17" s="82" t="s">
        <v>197</v>
      </c>
      <c r="I17" s="82">
        <v>50</v>
      </c>
      <c r="J17" s="93">
        <v>965</v>
      </c>
      <c r="K17" s="84" t="s">
        <v>184</v>
      </c>
      <c r="L17" s="85">
        <v>80</v>
      </c>
      <c r="M17" s="81">
        <v>16</v>
      </c>
      <c r="N17" s="81" t="s">
        <v>36</v>
      </c>
      <c r="O17" s="81" t="s">
        <v>36</v>
      </c>
      <c r="P17" s="81" t="s">
        <v>36</v>
      </c>
      <c r="Q17" s="81" t="s">
        <v>194</v>
      </c>
      <c r="R17" s="86" t="s">
        <v>186</v>
      </c>
      <c r="S17" s="85" t="s">
        <v>187</v>
      </c>
      <c r="T17" s="86" t="s">
        <v>188</v>
      </c>
      <c r="U17" s="84">
        <v>41.666666666666671</v>
      </c>
      <c r="V17" s="81">
        <v>50</v>
      </c>
      <c r="W17" s="86">
        <v>60</v>
      </c>
      <c r="X17" s="87" t="str">
        <f t="shared" si="0"/>
        <v>400</v>
      </c>
      <c r="Y17" s="81">
        <v>50</v>
      </c>
      <c r="Z17" s="81">
        <v>30</v>
      </c>
      <c r="AA17" s="81">
        <v>20</v>
      </c>
      <c r="AB17" s="86"/>
      <c r="AC17" s="79" t="s">
        <v>189</v>
      </c>
      <c r="AD17" s="79"/>
      <c r="AE17" s="88" t="s">
        <v>190</v>
      </c>
      <c r="AF17" s="89" t="s">
        <v>191</v>
      </c>
      <c r="AG17" s="89"/>
      <c r="AH17" s="90">
        <v>8</v>
      </c>
      <c r="AI17" s="90"/>
      <c r="AJ17" s="90"/>
      <c r="AK17" s="90"/>
      <c r="AL17" s="90"/>
      <c r="AM17" s="90"/>
      <c r="AN17" s="90"/>
      <c r="AO17" s="90"/>
      <c r="AP17" s="90"/>
    </row>
    <row r="18" spans="1:42" s="91" customFormat="1" ht="39.950000000000003" customHeight="1">
      <c r="A18" s="78" t="s">
        <v>60</v>
      </c>
      <c r="B18" s="92" t="s">
        <v>198</v>
      </c>
      <c r="C18" s="80" t="s">
        <v>14</v>
      </c>
      <c r="D18" s="15">
        <v>80</v>
      </c>
      <c r="E18" s="15">
        <v>10</v>
      </c>
      <c r="F18" s="81" t="s">
        <v>15</v>
      </c>
      <c r="G18" s="82">
        <v>89</v>
      </c>
      <c r="H18" s="82" t="s">
        <v>197</v>
      </c>
      <c r="I18" s="82">
        <v>87</v>
      </c>
      <c r="J18" s="93">
        <v>965</v>
      </c>
      <c r="K18" s="84" t="s">
        <v>184</v>
      </c>
      <c r="L18" s="85">
        <v>80</v>
      </c>
      <c r="M18" s="81">
        <v>16</v>
      </c>
      <c r="N18" s="81" t="s">
        <v>36</v>
      </c>
      <c r="O18" s="81" t="s">
        <v>36</v>
      </c>
      <c r="P18" s="81" t="s">
        <v>36</v>
      </c>
      <c r="Q18" s="81" t="s">
        <v>194</v>
      </c>
      <c r="R18" s="86" t="s">
        <v>186</v>
      </c>
      <c r="S18" s="85" t="s">
        <v>187</v>
      </c>
      <c r="T18" s="86" t="s">
        <v>188</v>
      </c>
      <c r="U18" s="84">
        <v>72.5</v>
      </c>
      <c r="V18" s="81">
        <v>87</v>
      </c>
      <c r="W18" s="86">
        <v>104.39999999999999</v>
      </c>
      <c r="X18" s="87" t="str">
        <f t="shared" si="0"/>
        <v>400</v>
      </c>
      <c r="Y18" s="81">
        <v>50</v>
      </c>
      <c r="Z18" s="81">
        <v>30</v>
      </c>
      <c r="AA18" s="81">
        <v>20</v>
      </c>
      <c r="AB18" s="86"/>
      <c r="AC18" s="79" t="s">
        <v>189</v>
      </c>
      <c r="AD18" s="79"/>
      <c r="AE18" s="88" t="s">
        <v>190</v>
      </c>
      <c r="AF18" s="89" t="s">
        <v>191</v>
      </c>
      <c r="AG18" s="89"/>
      <c r="AH18" s="90">
        <v>8</v>
      </c>
      <c r="AI18" s="90"/>
      <c r="AJ18" s="90"/>
      <c r="AK18" s="90"/>
      <c r="AL18" s="90"/>
      <c r="AM18" s="90"/>
      <c r="AN18" s="90"/>
      <c r="AO18" s="90"/>
      <c r="AP18" s="90"/>
    </row>
    <row r="19" spans="1:42" s="91" customFormat="1" ht="39.950000000000003" customHeight="1">
      <c r="A19" s="78" t="s">
        <v>199</v>
      </c>
      <c r="B19" s="92" t="s">
        <v>200</v>
      </c>
      <c r="C19" s="80" t="s">
        <v>64</v>
      </c>
      <c r="D19" s="15">
        <v>350</v>
      </c>
      <c r="E19" s="15">
        <v>10</v>
      </c>
      <c r="F19" s="81" t="s">
        <v>15</v>
      </c>
      <c r="G19" s="82">
        <v>89</v>
      </c>
      <c r="H19" s="82" t="s">
        <v>195</v>
      </c>
      <c r="I19" s="82">
        <v>1032</v>
      </c>
      <c r="J19" s="83">
        <v>965</v>
      </c>
      <c r="K19" s="84" t="s">
        <v>184</v>
      </c>
      <c r="L19" s="85">
        <v>350</v>
      </c>
      <c r="M19" s="81">
        <v>16</v>
      </c>
      <c r="N19" s="81" t="s">
        <v>36</v>
      </c>
      <c r="O19" s="81" t="s">
        <v>36</v>
      </c>
      <c r="P19" s="81" t="s">
        <v>36</v>
      </c>
      <c r="Q19" s="81" t="s">
        <v>185</v>
      </c>
      <c r="R19" s="86" t="s">
        <v>186</v>
      </c>
      <c r="S19" s="85" t="s">
        <v>187</v>
      </c>
      <c r="T19" s="86" t="s">
        <v>188</v>
      </c>
      <c r="U19" s="84">
        <v>860</v>
      </c>
      <c r="V19" s="81">
        <v>1032</v>
      </c>
      <c r="W19" s="86">
        <v>1238.3999999999999</v>
      </c>
      <c r="X19" s="87" t="str">
        <f t="shared" si="0"/>
        <v>300</v>
      </c>
      <c r="Y19" s="81">
        <v>50</v>
      </c>
      <c r="Z19" s="81">
        <v>30</v>
      </c>
      <c r="AA19" s="81">
        <v>20</v>
      </c>
      <c r="AB19" s="86"/>
      <c r="AC19" s="79" t="s">
        <v>189</v>
      </c>
      <c r="AD19" s="79"/>
      <c r="AE19" s="88" t="s">
        <v>190</v>
      </c>
      <c r="AF19" s="89" t="s">
        <v>191</v>
      </c>
      <c r="AG19" s="89"/>
      <c r="AH19" s="90">
        <v>10</v>
      </c>
      <c r="AI19" s="90"/>
      <c r="AJ19" s="90"/>
      <c r="AK19" s="90"/>
      <c r="AL19" s="90"/>
      <c r="AM19" s="90"/>
      <c r="AN19" s="90"/>
      <c r="AO19" s="90"/>
      <c r="AP19" s="90"/>
    </row>
    <row r="20" spans="1:42" s="91" customFormat="1" ht="39.950000000000003" customHeight="1">
      <c r="A20" s="78" t="s">
        <v>65</v>
      </c>
      <c r="B20" s="92" t="s">
        <v>201</v>
      </c>
      <c r="C20" s="80" t="s">
        <v>14</v>
      </c>
      <c r="D20" s="15">
        <v>100</v>
      </c>
      <c r="E20" s="15">
        <v>10</v>
      </c>
      <c r="F20" s="81" t="s">
        <v>15</v>
      </c>
      <c r="G20" s="82">
        <v>89</v>
      </c>
      <c r="H20" s="82" t="s">
        <v>195</v>
      </c>
      <c r="I20" s="82">
        <v>90</v>
      </c>
      <c r="J20" s="93">
        <v>1000</v>
      </c>
      <c r="K20" s="84" t="s">
        <v>184</v>
      </c>
      <c r="L20" s="85">
        <v>100</v>
      </c>
      <c r="M20" s="81">
        <v>16</v>
      </c>
      <c r="N20" s="81" t="s">
        <v>36</v>
      </c>
      <c r="O20" s="81" t="s">
        <v>36</v>
      </c>
      <c r="P20" s="81" t="s">
        <v>36</v>
      </c>
      <c r="Q20" s="81" t="s">
        <v>194</v>
      </c>
      <c r="R20" s="86" t="s">
        <v>186</v>
      </c>
      <c r="S20" s="85" t="s">
        <v>187</v>
      </c>
      <c r="T20" s="86" t="s">
        <v>188</v>
      </c>
      <c r="U20" s="84">
        <v>75</v>
      </c>
      <c r="V20" s="81">
        <v>90</v>
      </c>
      <c r="W20" s="86">
        <v>108</v>
      </c>
      <c r="X20" s="87" t="str">
        <f t="shared" si="0"/>
        <v>300</v>
      </c>
      <c r="Y20" s="81">
        <v>50</v>
      </c>
      <c r="Z20" s="81">
        <v>30</v>
      </c>
      <c r="AA20" s="81">
        <v>20</v>
      </c>
      <c r="AB20" s="86"/>
      <c r="AC20" s="79" t="s">
        <v>189</v>
      </c>
      <c r="AD20" s="79"/>
      <c r="AE20" s="88" t="s">
        <v>190</v>
      </c>
      <c r="AF20" s="89" t="s">
        <v>191</v>
      </c>
      <c r="AG20" s="89"/>
      <c r="AH20" s="90">
        <v>8</v>
      </c>
      <c r="AI20" s="90"/>
      <c r="AJ20" s="90"/>
      <c r="AK20" s="90"/>
      <c r="AL20" s="90"/>
      <c r="AM20" s="90"/>
      <c r="AN20" s="90"/>
      <c r="AO20" s="90"/>
      <c r="AP20" s="90"/>
    </row>
    <row r="21" spans="1:42" s="91" customFormat="1" ht="39.950000000000003" customHeight="1">
      <c r="A21" s="78" t="s">
        <v>67</v>
      </c>
      <c r="B21" s="79" t="s">
        <v>68</v>
      </c>
      <c r="C21" s="80" t="s">
        <v>22</v>
      </c>
      <c r="D21" s="15">
        <v>200</v>
      </c>
      <c r="E21" s="15">
        <v>10</v>
      </c>
      <c r="F21" s="81" t="s">
        <v>15</v>
      </c>
      <c r="G21" s="82">
        <v>86</v>
      </c>
      <c r="H21" s="82">
        <v>330</v>
      </c>
      <c r="I21" s="82">
        <v>187</v>
      </c>
      <c r="J21" s="93">
        <v>965</v>
      </c>
      <c r="K21" s="84" t="s">
        <v>184</v>
      </c>
      <c r="L21" s="85">
        <v>150</v>
      </c>
      <c r="M21" s="81">
        <v>16</v>
      </c>
      <c r="N21" s="81" t="s">
        <v>36</v>
      </c>
      <c r="O21" s="81" t="s">
        <v>36</v>
      </c>
      <c r="P21" s="81" t="s">
        <v>36</v>
      </c>
      <c r="Q21" s="81" t="s">
        <v>194</v>
      </c>
      <c r="R21" s="86" t="s">
        <v>186</v>
      </c>
      <c r="S21" s="85" t="s">
        <v>187</v>
      </c>
      <c r="T21" s="86" t="s">
        <v>188</v>
      </c>
      <c r="U21" s="84">
        <v>155.83333333333334</v>
      </c>
      <c r="V21" s="81">
        <v>187</v>
      </c>
      <c r="W21" s="86">
        <v>224.4</v>
      </c>
      <c r="X21" s="87">
        <f t="shared" si="0"/>
        <v>330</v>
      </c>
      <c r="Y21" s="81">
        <v>50</v>
      </c>
      <c r="Z21" s="81">
        <v>30</v>
      </c>
      <c r="AA21" s="81">
        <v>20</v>
      </c>
      <c r="AB21" s="86"/>
      <c r="AC21" s="79" t="s">
        <v>189</v>
      </c>
      <c r="AD21" s="79"/>
      <c r="AE21" s="88" t="s">
        <v>190</v>
      </c>
      <c r="AF21" s="89" t="s">
        <v>191</v>
      </c>
      <c r="AG21" s="89"/>
      <c r="AH21" s="90">
        <v>8</v>
      </c>
      <c r="AI21" s="90"/>
      <c r="AJ21" s="90"/>
      <c r="AK21" s="90"/>
      <c r="AL21" s="90"/>
      <c r="AM21" s="90"/>
      <c r="AN21" s="90"/>
      <c r="AO21" s="90"/>
      <c r="AP21" s="90"/>
    </row>
    <row r="22" spans="1:42" s="91" customFormat="1" ht="39.950000000000003" customHeight="1">
      <c r="A22" s="78" t="s">
        <v>69</v>
      </c>
      <c r="B22" s="79" t="s">
        <v>70</v>
      </c>
      <c r="C22" s="80" t="s">
        <v>22</v>
      </c>
      <c r="D22" s="15">
        <v>300</v>
      </c>
      <c r="E22" s="15">
        <v>10</v>
      </c>
      <c r="F22" s="81" t="s">
        <v>15</v>
      </c>
      <c r="G22" s="82">
        <v>86</v>
      </c>
      <c r="H22" s="82" t="s">
        <v>195</v>
      </c>
      <c r="I22" s="82">
        <v>754</v>
      </c>
      <c r="J22" s="93">
        <v>965</v>
      </c>
      <c r="K22" s="84" t="s">
        <v>184</v>
      </c>
      <c r="L22" s="85">
        <v>300</v>
      </c>
      <c r="M22" s="81">
        <v>16</v>
      </c>
      <c r="N22" s="81" t="s">
        <v>36</v>
      </c>
      <c r="O22" s="81" t="s">
        <v>36</v>
      </c>
      <c r="P22" s="81" t="s">
        <v>36</v>
      </c>
      <c r="Q22" s="81" t="s">
        <v>202</v>
      </c>
      <c r="R22" s="86" t="s">
        <v>186</v>
      </c>
      <c r="S22" s="85" t="s">
        <v>187</v>
      </c>
      <c r="T22" s="86" t="s">
        <v>188</v>
      </c>
      <c r="U22" s="84">
        <v>226.42642642642642</v>
      </c>
      <c r="V22" s="81">
        <v>754</v>
      </c>
      <c r="W22" s="86">
        <v>904.8</v>
      </c>
      <c r="X22" s="87" t="str">
        <f t="shared" si="0"/>
        <v>300</v>
      </c>
      <c r="Y22" s="81">
        <v>50</v>
      </c>
      <c r="Z22" s="81">
        <v>30</v>
      </c>
      <c r="AA22" s="81">
        <v>20</v>
      </c>
      <c r="AB22" s="86"/>
      <c r="AC22" s="79" t="s">
        <v>189</v>
      </c>
      <c r="AD22" s="79"/>
      <c r="AE22" s="88" t="s">
        <v>190</v>
      </c>
      <c r="AF22" s="89" t="s">
        <v>191</v>
      </c>
      <c r="AG22" s="89"/>
      <c r="AH22" s="90">
        <v>10</v>
      </c>
      <c r="AI22" s="90"/>
      <c r="AJ22" s="90"/>
      <c r="AK22" s="90"/>
      <c r="AL22" s="90"/>
      <c r="AM22" s="90"/>
      <c r="AN22" s="90"/>
      <c r="AO22" s="90"/>
      <c r="AP22" s="90"/>
    </row>
    <row r="23" spans="1:42" s="91" customFormat="1" ht="39.950000000000003" customHeight="1">
      <c r="A23" s="78" t="s">
        <v>71</v>
      </c>
      <c r="B23" s="79" t="s">
        <v>72</v>
      </c>
      <c r="C23" s="80" t="s">
        <v>64</v>
      </c>
      <c r="D23" s="15">
        <v>350</v>
      </c>
      <c r="E23" s="15">
        <v>10</v>
      </c>
      <c r="F23" s="81" t="s">
        <v>15</v>
      </c>
      <c r="G23" s="82">
        <v>86</v>
      </c>
      <c r="H23" s="82">
        <v>300</v>
      </c>
      <c r="I23" s="82">
        <v>596</v>
      </c>
      <c r="J23" s="93">
        <v>1000</v>
      </c>
      <c r="K23" s="84" t="s">
        <v>184</v>
      </c>
      <c r="L23" s="85">
        <v>300</v>
      </c>
      <c r="M23" s="81">
        <v>16</v>
      </c>
      <c r="N23" s="81" t="s">
        <v>36</v>
      </c>
      <c r="O23" s="81" t="s">
        <v>36</v>
      </c>
      <c r="P23" s="81" t="s">
        <v>36</v>
      </c>
      <c r="Q23" s="81" t="s">
        <v>202</v>
      </c>
      <c r="R23" s="86" t="s">
        <v>186</v>
      </c>
      <c r="S23" s="85" t="s">
        <v>187</v>
      </c>
      <c r="T23" s="86" t="s">
        <v>188</v>
      </c>
      <c r="U23" s="84"/>
      <c r="V23" s="81">
        <v>596</v>
      </c>
      <c r="W23" s="86">
        <v>754</v>
      </c>
      <c r="X23" s="87">
        <f t="shared" si="0"/>
        <v>300</v>
      </c>
      <c r="Y23" s="81">
        <v>50</v>
      </c>
      <c r="Z23" s="81">
        <v>30</v>
      </c>
      <c r="AA23" s="81">
        <v>20</v>
      </c>
      <c r="AB23" s="86"/>
      <c r="AC23" s="79" t="s">
        <v>189</v>
      </c>
      <c r="AD23" s="79"/>
      <c r="AE23" s="88" t="s">
        <v>190</v>
      </c>
      <c r="AF23" s="89" t="s">
        <v>191</v>
      </c>
      <c r="AG23" s="89"/>
      <c r="AH23" s="90">
        <v>10</v>
      </c>
      <c r="AI23" s="90"/>
      <c r="AJ23" s="90"/>
      <c r="AK23" s="90"/>
      <c r="AL23" s="90"/>
      <c r="AM23" s="90"/>
      <c r="AN23" s="90"/>
      <c r="AO23" s="90"/>
      <c r="AP23" s="90"/>
    </row>
    <row r="24" spans="1:42" s="91" customFormat="1" ht="39.950000000000003" customHeight="1">
      <c r="A24" s="78" t="s">
        <v>73</v>
      </c>
      <c r="B24" s="79" t="s">
        <v>74</v>
      </c>
      <c r="C24" s="80" t="s">
        <v>14</v>
      </c>
      <c r="D24" s="15">
        <v>80</v>
      </c>
      <c r="E24" s="15">
        <v>10</v>
      </c>
      <c r="F24" s="81" t="s">
        <v>15</v>
      </c>
      <c r="G24" s="82">
        <v>86</v>
      </c>
      <c r="H24" s="82" t="s">
        <v>197</v>
      </c>
      <c r="I24" s="82">
        <v>67</v>
      </c>
      <c r="J24" s="93">
        <v>1000</v>
      </c>
      <c r="K24" s="84" t="s">
        <v>184</v>
      </c>
      <c r="L24" s="85">
        <v>65</v>
      </c>
      <c r="M24" s="81">
        <v>16</v>
      </c>
      <c r="N24" s="81" t="s">
        <v>36</v>
      </c>
      <c r="O24" s="81" t="s">
        <v>36</v>
      </c>
      <c r="P24" s="81" t="s">
        <v>36</v>
      </c>
      <c r="Q24" s="81" t="s">
        <v>194</v>
      </c>
      <c r="R24" s="86" t="s">
        <v>186</v>
      </c>
      <c r="S24" s="85" t="s">
        <v>187</v>
      </c>
      <c r="T24" s="86" t="s">
        <v>188</v>
      </c>
      <c r="U24" s="84">
        <v>20.12012012012012</v>
      </c>
      <c r="V24" s="81">
        <v>67</v>
      </c>
      <c r="W24" s="86">
        <v>80.399999999999991</v>
      </c>
      <c r="X24" s="87" t="str">
        <f t="shared" si="0"/>
        <v>400</v>
      </c>
      <c r="Y24" s="81">
        <v>50</v>
      </c>
      <c r="Z24" s="81">
        <v>30</v>
      </c>
      <c r="AA24" s="81">
        <v>20</v>
      </c>
      <c r="AB24" s="86"/>
      <c r="AC24" s="79" t="s">
        <v>189</v>
      </c>
      <c r="AD24" s="79"/>
      <c r="AE24" s="88" t="s">
        <v>190</v>
      </c>
      <c r="AF24" s="89" t="s">
        <v>191</v>
      </c>
      <c r="AG24" s="89"/>
      <c r="AH24" s="90">
        <v>8</v>
      </c>
      <c r="AI24" s="90"/>
      <c r="AJ24" s="90"/>
      <c r="AK24" s="90"/>
      <c r="AL24" s="90"/>
      <c r="AM24" s="90"/>
      <c r="AN24" s="90"/>
      <c r="AO24" s="90"/>
      <c r="AP24" s="90"/>
    </row>
    <row r="25" spans="1:42" s="91" customFormat="1" ht="39.950000000000003" customHeight="1">
      <c r="A25" s="78" t="s">
        <v>75</v>
      </c>
      <c r="B25" s="79" t="s">
        <v>76</v>
      </c>
      <c r="C25" s="80" t="s">
        <v>22</v>
      </c>
      <c r="D25" s="15">
        <v>150</v>
      </c>
      <c r="E25" s="15">
        <v>10</v>
      </c>
      <c r="F25" s="81" t="s">
        <v>15</v>
      </c>
      <c r="G25" s="82">
        <v>86</v>
      </c>
      <c r="H25" s="82" t="s">
        <v>196</v>
      </c>
      <c r="I25" s="82">
        <v>150</v>
      </c>
      <c r="J25" s="93">
        <v>965</v>
      </c>
      <c r="K25" s="84" t="s">
        <v>184</v>
      </c>
      <c r="L25" s="85">
        <v>125</v>
      </c>
      <c r="M25" s="81">
        <v>16</v>
      </c>
      <c r="N25" s="81" t="s">
        <v>36</v>
      </c>
      <c r="O25" s="81" t="s">
        <v>36</v>
      </c>
      <c r="P25" s="81" t="s">
        <v>36</v>
      </c>
      <c r="Q25" s="81" t="s">
        <v>194</v>
      </c>
      <c r="R25" s="86" t="s">
        <v>186</v>
      </c>
      <c r="S25" s="85" t="s">
        <v>187</v>
      </c>
      <c r="T25" s="86" t="s">
        <v>188</v>
      </c>
      <c r="U25" s="84">
        <v>45.045045045045043</v>
      </c>
      <c r="V25" s="81">
        <v>150</v>
      </c>
      <c r="W25" s="86">
        <v>180</v>
      </c>
      <c r="X25" s="87" t="str">
        <f t="shared" si="0"/>
        <v>240</v>
      </c>
      <c r="Y25" s="81">
        <v>50</v>
      </c>
      <c r="Z25" s="81">
        <v>30</v>
      </c>
      <c r="AA25" s="81">
        <v>20</v>
      </c>
      <c r="AB25" s="86"/>
      <c r="AC25" s="79" t="s">
        <v>189</v>
      </c>
      <c r="AD25" s="79"/>
      <c r="AE25" s="88" t="s">
        <v>190</v>
      </c>
      <c r="AF25" s="89" t="s">
        <v>191</v>
      </c>
      <c r="AG25" s="89"/>
      <c r="AH25" s="90">
        <v>8</v>
      </c>
      <c r="AI25" s="90"/>
      <c r="AJ25" s="90"/>
      <c r="AK25" s="90"/>
      <c r="AL25" s="90"/>
      <c r="AM25" s="90"/>
      <c r="AN25" s="90"/>
      <c r="AO25" s="90"/>
      <c r="AP25" s="90"/>
    </row>
    <row r="26" spans="1:42" s="91" customFormat="1" ht="39.950000000000003" customHeight="1">
      <c r="A26" s="78" t="s">
        <v>77</v>
      </c>
      <c r="B26" s="79" t="s">
        <v>78</v>
      </c>
      <c r="C26" s="80" t="s">
        <v>22</v>
      </c>
      <c r="D26" s="15">
        <v>250</v>
      </c>
      <c r="E26" s="15">
        <v>10</v>
      </c>
      <c r="F26" s="81" t="s">
        <v>15</v>
      </c>
      <c r="G26" s="82">
        <v>86</v>
      </c>
      <c r="H26" s="82">
        <v>300</v>
      </c>
      <c r="I26" s="82">
        <v>205</v>
      </c>
      <c r="J26" s="93">
        <v>965</v>
      </c>
      <c r="K26" s="84" t="s">
        <v>184</v>
      </c>
      <c r="L26" s="85">
        <v>200</v>
      </c>
      <c r="M26" s="81">
        <v>16</v>
      </c>
      <c r="N26" s="81" t="s">
        <v>36</v>
      </c>
      <c r="O26" s="81" t="s">
        <v>36</v>
      </c>
      <c r="P26" s="81" t="s">
        <v>36</v>
      </c>
      <c r="Q26" s="81" t="s">
        <v>194</v>
      </c>
      <c r="R26" s="86" t="s">
        <v>186</v>
      </c>
      <c r="S26" s="85" t="s">
        <v>187</v>
      </c>
      <c r="T26" s="86" t="s">
        <v>188</v>
      </c>
      <c r="U26" s="84">
        <v>61.561561561561561</v>
      </c>
      <c r="V26" s="81">
        <v>205</v>
      </c>
      <c r="W26" s="86">
        <v>246</v>
      </c>
      <c r="X26" s="87">
        <f t="shared" si="0"/>
        <v>300</v>
      </c>
      <c r="Y26" s="81">
        <v>50</v>
      </c>
      <c r="Z26" s="81">
        <v>30</v>
      </c>
      <c r="AA26" s="81">
        <v>20</v>
      </c>
      <c r="AB26" s="86"/>
      <c r="AC26" s="79" t="s">
        <v>189</v>
      </c>
      <c r="AD26" s="79"/>
      <c r="AE26" s="88" t="s">
        <v>190</v>
      </c>
      <c r="AF26" s="89" t="s">
        <v>191</v>
      </c>
      <c r="AG26" s="89"/>
      <c r="AH26" s="90">
        <v>8</v>
      </c>
      <c r="AI26" s="90"/>
      <c r="AJ26" s="90"/>
      <c r="AK26" s="90"/>
      <c r="AL26" s="90"/>
      <c r="AM26" s="90"/>
      <c r="AN26" s="90"/>
      <c r="AO26" s="90"/>
      <c r="AP26" s="90"/>
    </row>
    <row r="27" spans="1:42" s="91" customFormat="1" ht="39.950000000000003" customHeight="1">
      <c r="A27" s="78" t="s">
        <v>79</v>
      </c>
      <c r="B27" s="79" t="s">
        <v>80</v>
      </c>
      <c r="C27" s="80" t="s">
        <v>14</v>
      </c>
      <c r="D27" s="15">
        <v>150</v>
      </c>
      <c r="E27" s="15">
        <v>10</v>
      </c>
      <c r="F27" s="81" t="s">
        <v>15</v>
      </c>
      <c r="G27" s="82">
        <v>86</v>
      </c>
      <c r="H27" s="82" t="s">
        <v>197</v>
      </c>
      <c r="I27" s="82">
        <v>152</v>
      </c>
      <c r="J27" s="93">
        <v>1000</v>
      </c>
      <c r="K27" s="84" t="s">
        <v>184</v>
      </c>
      <c r="L27" s="85">
        <v>125</v>
      </c>
      <c r="M27" s="81">
        <v>16</v>
      </c>
      <c r="N27" s="81" t="s">
        <v>36</v>
      </c>
      <c r="O27" s="81" t="s">
        <v>36</v>
      </c>
      <c r="P27" s="81" t="s">
        <v>36</v>
      </c>
      <c r="Q27" s="81" t="s">
        <v>194</v>
      </c>
      <c r="R27" s="86" t="s">
        <v>186</v>
      </c>
      <c r="S27" s="85" t="s">
        <v>187</v>
      </c>
      <c r="T27" s="86" t="s">
        <v>188</v>
      </c>
      <c r="U27" s="84">
        <v>45.645645645645644</v>
      </c>
      <c r="V27" s="81">
        <v>152</v>
      </c>
      <c r="W27" s="86">
        <v>182.4</v>
      </c>
      <c r="X27" s="87" t="str">
        <f t="shared" si="0"/>
        <v>400</v>
      </c>
      <c r="Y27" s="81">
        <v>50</v>
      </c>
      <c r="Z27" s="81">
        <v>30</v>
      </c>
      <c r="AA27" s="81">
        <v>20</v>
      </c>
      <c r="AB27" s="86"/>
      <c r="AC27" s="79" t="s">
        <v>189</v>
      </c>
      <c r="AD27" s="79"/>
      <c r="AE27" s="88" t="s">
        <v>190</v>
      </c>
      <c r="AF27" s="89" t="s">
        <v>191</v>
      </c>
      <c r="AG27" s="89"/>
      <c r="AH27" s="90">
        <v>8</v>
      </c>
      <c r="AI27" s="90"/>
      <c r="AJ27" s="90"/>
      <c r="AK27" s="90"/>
      <c r="AL27" s="90"/>
      <c r="AM27" s="90"/>
      <c r="AN27" s="90"/>
      <c r="AO27" s="90"/>
      <c r="AP27" s="90"/>
    </row>
    <row r="28" spans="1:42" s="91" customFormat="1" ht="39.950000000000003" customHeight="1">
      <c r="A28" s="78" t="s">
        <v>81</v>
      </c>
      <c r="B28" s="92" t="s">
        <v>203</v>
      </c>
      <c r="C28" s="80" t="s">
        <v>22</v>
      </c>
      <c r="D28" s="15">
        <v>80</v>
      </c>
      <c r="E28" s="15">
        <v>10</v>
      </c>
      <c r="F28" s="81" t="s">
        <v>15</v>
      </c>
      <c r="G28" s="82">
        <v>86</v>
      </c>
      <c r="H28" s="82" t="s">
        <v>195</v>
      </c>
      <c r="I28" s="82">
        <v>55</v>
      </c>
      <c r="J28" s="93">
        <v>965</v>
      </c>
      <c r="K28" s="84" t="s">
        <v>184</v>
      </c>
      <c r="L28" s="85">
        <v>65</v>
      </c>
      <c r="M28" s="81">
        <v>16</v>
      </c>
      <c r="N28" s="81" t="s">
        <v>36</v>
      </c>
      <c r="O28" s="81" t="s">
        <v>36</v>
      </c>
      <c r="P28" s="81" t="s">
        <v>36</v>
      </c>
      <c r="Q28" s="81" t="s">
        <v>194</v>
      </c>
      <c r="R28" s="86" t="s">
        <v>186</v>
      </c>
      <c r="S28" s="85" t="s">
        <v>187</v>
      </c>
      <c r="T28" s="86" t="s">
        <v>188</v>
      </c>
      <c r="U28" s="84">
        <v>16.516516516516518</v>
      </c>
      <c r="V28" s="81">
        <v>55</v>
      </c>
      <c r="W28" s="86">
        <v>66</v>
      </c>
      <c r="X28" s="87" t="str">
        <f t="shared" si="0"/>
        <v>300</v>
      </c>
      <c r="Y28" s="81">
        <v>50</v>
      </c>
      <c r="Z28" s="81">
        <v>30</v>
      </c>
      <c r="AA28" s="81">
        <v>20</v>
      </c>
      <c r="AB28" s="86"/>
      <c r="AC28" s="79" t="s">
        <v>189</v>
      </c>
      <c r="AD28" s="79"/>
      <c r="AE28" s="88" t="s">
        <v>190</v>
      </c>
      <c r="AF28" s="89" t="s">
        <v>191</v>
      </c>
      <c r="AG28" s="89"/>
      <c r="AH28" s="90">
        <v>8</v>
      </c>
      <c r="AI28" s="90"/>
      <c r="AJ28" s="90"/>
      <c r="AK28" s="90"/>
      <c r="AL28" s="90"/>
      <c r="AM28" s="90"/>
      <c r="AN28" s="90"/>
      <c r="AO28" s="90"/>
      <c r="AP28" s="90"/>
    </row>
    <row r="29" spans="1:42" s="91" customFormat="1" ht="39.950000000000003" customHeight="1">
      <c r="A29" s="78" t="s">
        <v>83</v>
      </c>
      <c r="B29" s="79" t="s">
        <v>84</v>
      </c>
      <c r="C29" s="80" t="s">
        <v>22</v>
      </c>
      <c r="D29" s="15">
        <v>200</v>
      </c>
      <c r="E29" s="15">
        <v>10</v>
      </c>
      <c r="F29" s="81" t="s">
        <v>15</v>
      </c>
      <c r="G29" s="82">
        <v>86</v>
      </c>
      <c r="H29" s="82" t="s">
        <v>195</v>
      </c>
      <c r="I29" s="82">
        <v>464</v>
      </c>
      <c r="J29" s="93">
        <v>965</v>
      </c>
      <c r="K29" s="84" t="s">
        <v>184</v>
      </c>
      <c r="L29" s="85">
        <v>200</v>
      </c>
      <c r="M29" s="81">
        <v>16</v>
      </c>
      <c r="N29" s="81" t="s">
        <v>36</v>
      </c>
      <c r="O29" s="81" t="s">
        <v>36</v>
      </c>
      <c r="P29" s="81" t="s">
        <v>36</v>
      </c>
      <c r="Q29" s="81" t="s">
        <v>194</v>
      </c>
      <c r="R29" s="86" t="s">
        <v>186</v>
      </c>
      <c r="S29" s="85" t="s">
        <v>187</v>
      </c>
      <c r="T29" s="86" t="s">
        <v>188</v>
      </c>
      <c r="U29" s="84">
        <v>139.33933933933935</v>
      </c>
      <c r="V29" s="81">
        <v>464</v>
      </c>
      <c r="W29" s="86">
        <v>556.79999999999995</v>
      </c>
      <c r="X29" s="87" t="str">
        <f t="shared" si="0"/>
        <v>300</v>
      </c>
      <c r="Y29" s="81">
        <v>50</v>
      </c>
      <c r="Z29" s="81">
        <v>30</v>
      </c>
      <c r="AA29" s="81">
        <v>20</v>
      </c>
      <c r="AB29" s="86"/>
      <c r="AC29" s="79" t="s">
        <v>189</v>
      </c>
      <c r="AD29" s="79"/>
      <c r="AE29" s="88" t="s">
        <v>190</v>
      </c>
      <c r="AF29" s="89" t="s">
        <v>191</v>
      </c>
      <c r="AG29" s="89"/>
      <c r="AH29" s="90">
        <v>8</v>
      </c>
      <c r="AI29" s="90"/>
      <c r="AJ29" s="90"/>
      <c r="AK29" s="90"/>
      <c r="AL29" s="90"/>
      <c r="AM29" s="90"/>
      <c r="AN29" s="90"/>
      <c r="AO29" s="90"/>
      <c r="AP29" s="90"/>
    </row>
    <row r="30" spans="1:42" s="91" customFormat="1" ht="39.950000000000003" customHeight="1">
      <c r="A30" s="78" t="s">
        <v>85</v>
      </c>
      <c r="B30" s="79" t="s">
        <v>86</v>
      </c>
      <c r="C30" s="80" t="s">
        <v>22</v>
      </c>
      <c r="D30" s="15">
        <v>250</v>
      </c>
      <c r="E30" s="15">
        <v>10</v>
      </c>
      <c r="F30" s="81" t="s">
        <v>15</v>
      </c>
      <c r="G30" s="82">
        <v>86</v>
      </c>
      <c r="H30" s="82" t="s">
        <v>195</v>
      </c>
      <c r="I30" s="82">
        <v>464</v>
      </c>
      <c r="J30" s="93">
        <v>965</v>
      </c>
      <c r="K30" s="84" t="s">
        <v>184</v>
      </c>
      <c r="L30" s="85">
        <v>250</v>
      </c>
      <c r="M30" s="81">
        <v>16</v>
      </c>
      <c r="N30" s="81" t="s">
        <v>36</v>
      </c>
      <c r="O30" s="81" t="s">
        <v>36</v>
      </c>
      <c r="P30" s="81" t="s">
        <v>36</v>
      </c>
      <c r="Q30" s="81" t="s">
        <v>202</v>
      </c>
      <c r="R30" s="86" t="s">
        <v>186</v>
      </c>
      <c r="S30" s="85" t="s">
        <v>187</v>
      </c>
      <c r="T30" s="86" t="s">
        <v>188</v>
      </c>
      <c r="U30" s="84">
        <v>139.33933933933935</v>
      </c>
      <c r="V30" s="81">
        <v>464</v>
      </c>
      <c r="W30" s="86">
        <v>556.79999999999995</v>
      </c>
      <c r="X30" s="87" t="str">
        <f t="shared" si="0"/>
        <v>300</v>
      </c>
      <c r="Y30" s="81">
        <v>50</v>
      </c>
      <c r="Z30" s="81">
        <v>30</v>
      </c>
      <c r="AA30" s="81">
        <v>20</v>
      </c>
      <c r="AB30" s="86"/>
      <c r="AC30" s="79" t="s">
        <v>189</v>
      </c>
      <c r="AD30" s="79"/>
      <c r="AE30" s="88" t="s">
        <v>190</v>
      </c>
      <c r="AF30" s="89" t="s">
        <v>191</v>
      </c>
      <c r="AG30" s="89"/>
      <c r="AH30" s="90">
        <v>8</v>
      </c>
      <c r="AI30" s="90"/>
      <c r="AJ30" s="90"/>
      <c r="AK30" s="90"/>
      <c r="AL30" s="90"/>
      <c r="AM30" s="90"/>
      <c r="AN30" s="90"/>
      <c r="AO30" s="90"/>
      <c r="AP30" s="90"/>
    </row>
    <row r="31" spans="1:42" s="91" customFormat="1" ht="39.950000000000003" customHeight="1">
      <c r="A31" s="78" t="s">
        <v>87</v>
      </c>
      <c r="B31" s="79" t="s">
        <v>88</v>
      </c>
      <c r="C31" s="80" t="s">
        <v>22</v>
      </c>
      <c r="D31" s="15">
        <v>100</v>
      </c>
      <c r="E31" s="15">
        <v>10</v>
      </c>
      <c r="F31" s="81" t="s">
        <v>15</v>
      </c>
      <c r="G31" s="82">
        <v>86</v>
      </c>
      <c r="H31" s="82" t="s">
        <v>196</v>
      </c>
      <c r="I31" s="82">
        <v>130</v>
      </c>
      <c r="J31" s="93">
        <v>965</v>
      </c>
      <c r="K31" s="84" t="s">
        <v>184</v>
      </c>
      <c r="L31" s="85">
        <v>100</v>
      </c>
      <c r="M31" s="81">
        <v>16</v>
      </c>
      <c r="N31" s="81" t="s">
        <v>36</v>
      </c>
      <c r="O31" s="81" t="s">
        <v>36</v>
      </c>
      <c r="P31" s="81" t="s">
        <v>36</v>
      </c>
      <c r="Q31" s="81" t="s">
        <v>194</v>
      </c>
      <c r="R31" s="86" t="s">
        <v>186</v>
      </c>
      <c r="S31" s="85" t="s">
        <v>187</v>
      </c>
      <c r="T31" s="86" t="s">
        <v>188</v>
      </c>
      <c r="U31" s="84">
        <v>39.039039039039039</v>
      </c>
      <c r="V31" s="81">
        <v>130</v>
      </c>
      <c r="W31" s="86">
        <v>156</v>
      </c>
      <c r="X31" s="87" t="str">
        <f t="shared" si="0"/>
        <v>240</v>
      </c>
      <c r="Y31" s="81">
        <v>50</v>
      </c>
      <c r="Z31" s="81">
        <v>30</v>
      </c>
      <c r="AA31" s="81">
        <v>20</v>
      </c>
      <c r="AB31" s="86"/>
      <c r="AC31" s="79" t="s">
        <v>189</v>
      </c>
      <c r="AD31" s="79"/>
      <c r="AE31" s="88" t="s">
        <v>190</v>
      </c>
      <c r="AF31" s="89" t="s">
        <v>191</v>
      </c>
      <c r="AG31" s="89"/>
      <c r="AH31" s="90">
        <v>8</v>
      </c>
      <c r="AI31" s="90"/>
      <c r="AJ31" s="90"/>
      <c r="AK31" s="90"/>
      <c r="AL31" s="90"/>
      <c r="AM31" s="90"/>
      <c r="AN31" s="90"/>
      <c r="AO31" s="90"/>
      <c r="AP31" s="90"/>
    </row>
    <row r="32" spans="1:42" s="91" customFormat="1" ht="39.950000000000003" customHeight="1">
      <c r="A32" s="78" t="s">
        <v>89</v>
      </c>
      <c r="B32" s="79" t="s">
        <v>90</v>
      </c>
      <c r="C32" s="80" t="s">
        <v>14</v>
      </c>
      <c r="D32" s="15">
        <v>65</v>
      </c>
      <c r="E32" s="15">
        <v>10</v>
      </c>
      <c r="F32" s="81" t="s">
        <v>15</v>
      </c>
      <c r="G32" s="82">
        <v>86</v>
      </c>
      <c r="H32" s="82" t="s">
        <v>197</v>
      </c>
      <c r="I32" s="82">
        <v>35</v>
      </c>
      <c r="J32" s="93">
        <v>1000</v>
      </c>
      <c r="K32" s="84" t="s">
        <v>184</v>
      </c>
      <c r="L32" s="85">
        <v>65</v>
      </c>
      <c r="M32" s="81">
        <v>16</v>
      </c>
      <c r="N32" s="81" t="s">
        <v>36</v>
      </c>
      <c r="O32" s="81" t="s">
        <v>36</v>
      </c>
      <c r="P32" s="81" t="s">
        <v>36</v>
      </c>
      <c r="Q32" s="81" t="s">
        <v>194</v>
      </c>
      <c r="R32" s="86" t="s">
        <v>186</v>
      </c>
      <c r="S32" s="85" t="s">
        <v>187</v>
      </c>
      <c r="T32" s="86" t="s">
        <v>188</v>
      </c>
      <c r="U32" s="84">
        <v>10.51051051051051</v>
      </c>
      <c r="V32" s="81">
        <v>35</v>
      </c>
      <c r="W32" s="86">
        <v>42</v>
      </c>
      <c r="X32" s="87" t="str">
        <f t="shared" si="0"/>
        <v>400</v>
      </c>
      <c r="Y32" s="81">
        <v>50</v>
      </c>
      <c r="Z32" s="81">
        <v>30</v>
      </c>
      <c r="AA32" s="81">
        <v>20</v>
      </c>
      <c r="AB32" s="86"/>
      <c r="AC32" s="79" t="s">
        <v>189</v>
      </c>
      <c r="AD32" s="79"/>
      <c r="AE32" s="88" t="s">
        <v>190</v>
      </c>
      <c r="AF32" s="89" t="s">
        <v>191</v>
      </c>
      <c r="AG32" s="89"/>
      <c r="AH32" s="90">
        <v>8</v>
      </c>
      <c r="AI32" s="90"/>
      <c r="AJ32" s="90"/>
      <c r="AK32" s="90"/>
      <c r="AL32" s="90"/>
      <c r="AM32" s="90"/>
      <c r="AN32" s="90"/>
      <c r="AO32" s="90"/>
      <c r="AP32" s="90"/>
    </row>
    <row r="33" spans="1:42" s="91" customFormat="1" ht="39.950000000000003" customHeight="1">
      <c r="A33" s="78" t="s">
        <v>204</v>
      </c>
      <c r="B33" s="92" t="s">
        <v>205</v>
      </c>
      <c r="C33" s="80" t="s">
        <v>14</v>
      </c>
      <c r="D33" s="15">
        <v>500</v>
      </c>
      <c r="E33" s="15">
        <v>10</v>
      </c>
      <c r="F33" s="81" t="s">
        <v>15</v>
      </c>
      <c r="G33" s="82">
        <v>89</v>
      </c>
      <c r="H33" s="82">
        <v>420</v>
      </c>
      <c r="I33" s="82">
        <v>1000</v>
      </c>
      <c r="J33" s="93">
        <v>1000</v>
      </c>
      <c r="K33" s="84" t="s">
        <v>184</v>
      </c>
      <c r="L33" s="85">
        <v>350</v>
      </c>
      <c r="M33" s="81">
        <v>16</v>
      </c>
      <c r="N33" s="81" t="s">
        <v>36</v>
      </c>
      <c r="O33" s="81" t="s">
        <v>36</v>
      </c>
      <c r="P33" s="81" t="s">
        <v>36</v>
      </c>
      <c r="Q33" s="81" t="s">
        <v>202</v>
      </c>
      <c r="R33" s="86" t="s">
        <v>186</v>
      </c>
      <c r="S33" s="85" t="s">
        <v>187</v>
      </c>
      <c r="T33" s="86" t="s">
        <v>188</v>
      </c>
      <c r="U33" s="84">
        <v>300.30030030030031</v>
      </c>
      <c r="V33" s="81">
        <v>1000</v>
      </c>
      <c r="W33" s="86">
        <v>1200</v>
      </c>
      <c r="X33" s="87">
        <f t="shared" si="0"/>
        <v>420</v>
      </c>
      <c r="Y33" s="81">
        <v>50</v>
      </c>
      <c r="Z33" s="81">
        <v>30</v>
      </c>
      <c r="AA33" s="81">
        <v>20</v>
      </c>
      <c r="AB33" s="86"/>
      <c r="AC33" s="79" t="s">
        <v>189</v>
      </c>
      <c r="AD33" s="79"/>
      <c r="AE33" s="88" t="s">
        <v>190</v>
      </c>
      <c r="AF33" s="89" t="s">
        <v>191</v>
      </c>
      <c r="AG33" s="89"/>
      <c r="AH33" s="90">
        <v>10</v>
      </c>
      <c r="AI33" s="90"/>
      <c r="AJ33" s="90"/>
      <c r="AK33" s="90"/>
      <c r="AL33" s="90"/>
      <c r="AM33" s="90"/>
      <c r="AN33" s="90"/>
      <c r="AO33" s="90"/>
      <c r="AP33" s="90"/>
    </row>
    <row r="34" spans="1:42" s="91" customFormat="1" ht="39.950000000000003" customHeight="1">
      <c r="A34" s="78" t="s">
        <v>93</v>
      </c>
      <c r="B34" s="79" t="s">
        <v>206</v>
      </c>
      <c r="C34" s="80" t="s">
        <v>24</v>
      </c>
      <c r="D34" s="15">
        <v>100</v>
      </c>
      <c r="E34" s="15">
        <v>10</v>
      </c>
      <c r="F34" s="81" t="s">
        <v>207</v>
      </c>
      <c r="G34" s="82">
        <v>89</v>
      </c>
      <c r="H34" s="82">
        <v>400</v>
      </c>
      <c r="I34" s="82">
        <v>80</v>
      </c>
      <c r="J34" s="93">
        <v>1000</v>
      </c>
      <c r="K34" s="84" t="s">
        <v>184</v>
      </c>
      <c r="L34" s="85">
        <v>80</v>
      </c>
      <c r="M34" s="81">
        <v>16</v>
      </c>
      <c r="N34" s="81" t="s">
        <v>36</v>
      </c>
      <c r="O34" s="81" t="s">
        <v>36</v>
      </c>
      <c r="P34" s="81" t="s">
        <v>36</v>
      </c>
      <c r="Q34" s="81" t="s">
        <v>194</v>
      </c>
      <c r="R34" s="86" t="s">
        <v>186</v>
      </c>
      <c r="S34" s="85" t="s">
        <v>187</v>
      </c>
      <c r="T34" s="86" t="s">
        <v>188</v>
      </c>
      <c r="U34" s="84">
        <v>66.666666666666671</v>
      </c>
      <c r="V34" s="81">
        <v>80</v>
      </c>
      <c r="W34" s="86">
        <v>96</v>
      </c>
      <c r="X34" s="87">
        <f t="shared" si="0"/>
        <v>400</v>
      </c>
      <c r="Y34" s="81">
        <v>50</v>
      </c>
      <c r="Z34" s="81">
        <v>30</v>
      </c>
      <c r="AA34" s="81">
        <v>20</v>
      </c>
      <c r="AB34" s="86"/>
      <c r="AC34" s="79" t="s">
        <v>189</v>
      </c>
      <c r="AD34" s="79"/>
      <c r="AE34" s="88" t="s">
        <v>190</v>
      </c>
      <c r="AF34" s="89" t="s">
        <v>191</v>
      </c>
      <c r="AG34" s="89"/>
      <c r="AH34" s="90">
        <v>8</v>
      </c>
      <c r="AI34" s="90"/>
      <c r="AJ34" s="90"/>
      <c r="AK34" s="90"/>
      <c r="AL34" s="90"/>
      <c r="AM34" s="90"/>
      <c r="AN34" s="90"/>
      <c r="AO34" s="90"/>
      <c r="AP34" s="90"/>
    </row>
    <row r="35" spans="1:42" s="91" customFormat="1" ht="39.950000000000003" customHeight="1">
      <c r="A35" s="78" t="s">
        <v>95</v>
      </c>
      <c r="B35" s="79" t="s">
        <v>208</v>
      </c>
      <c r="C35" s="80" t="s">
        <v>24</v>
      </c>
      <c r="D35" s="15">
        <v>50</v>
      </c>
      <c r="E35" s="15">
        <v>10</v>
      </c>
      <c r="F35" s="81" t="s">
        <v>207</v>
      </c>
      <c r="G35" s="82">
        <v>89</v>
      </c>
      <c r="H35" s="82">
        <v>400</v>
      </c>
      <c r="I35" s="82">
        <v>20</v>
      </c>
      <c r="J35" s="93">
        <v>1000</v>
      </c>
      <c r="K35" s="84" t="s">
        <v>184</v>
      </c>
      <c r="L35" s="85">
        <v>50</v>
      </c>
      <c r="M35" s="81">
        <v>16</v>
      </c>
      <c r="N35" s="81" t="s">
        <v>36</v>
      </c>
      <c r="O35" s="81" t="s">
        <v>36</v>
      </c>
      <c r="P35" s="81" t="s">
        <v>36</v>
      </c>
      <c r="Q35" s="81" t="s">
        <v>194</v>
      </c>
      <c r="R35" s="86" t="s">
        <v>186</v>
      </c>
      <c r="S35" s="85" t="s">
        <v>187</v>
      </c>
      <c r="T35" s="86" t="s">
        <v>188</v>
      </c>
      <c r="U35" s="84">
        <v>16.666666666666668</v>
      </c>
      <c r="V35" s="81">
        <v>20</v>
      </c>
      <c r="W35" s="86">
        <v>24</v>
      </c>
      <c r="X35" s="87">
        <f t="shared" si="0"/>
        <v>400</v>
      </c>
      <c r="Y35" s="81">
        <v>50</v>
      </c>
      <c r="Z35" s="81">
        <v>30</v>
      </c>
      <c r="AA35" s="81">
        <v>20</v>
      </c>
      <c r="AB35" s="86"/>
      <c r="AC35" s="79" t="s">
        <v>189</v>
      </c>
      <c r="AD35" s="79"/>
      <c r="AE35" s="88" t="s">
        <v>190</v>
      </c>
      <c r="AF35" s="89" t="s">
        <v>191</v>
      </c>
      <c r="AG35" s="89"/>
      <c r="AH35" s="90">
        <v>8</v>
      </c>
      <c r="AI35" s="90"/>
      <c r="AJ35" s="90"/>
      <c r="AK35" s="90"/>
      <c r="AL35" s="90"/>
      <c r="AM35" s="90"/>
      <c r="AN35" s="90"/>
      <c r="AO35" s="90"/>
      <c r="AP35" s="90"/>
    </row>
    <row r="36" spans="1:42" s="91" customFormat="1" ht="39.950000000000003" customHeight="1">
      <c r="A36" s="78" t="s">
        <v>97</v>
      </c>
      <c r="B36" s="79" t="s">
        <v>209</v>
      </c>
      <c r="C36" s="80" t="s">
        <v>64</v>
      </c>
      <c r="D36" s="15" t="s">
        <v>210</v>
      </c>
      <c r="E36" s="15">
        <v>25</v>
      </c>
      <c r="F36" s="81" t="s">
        <v>207</v>
      </c>
      <c r="G36" s="82">
        <v>86</v>
      </c>
      <c r="H36" s="82" t="s">
        <v>211</v>
      </c>
      <c r="I36" s="82">
        <v>1000</v>
      </c>
      <c r="J36" s="93">
        <v>965</v>
      </c>
      <c r="K36" s="84" t="s">
        <v>184</v>
      </c>
      <c r="L36" s="85" t="s">
        <v>210</v>
      </c>
      <c r="M36" s="81">
        <v>25</v>
      </c>
      <c r="N36" s="81" t="s">
        <v>36</v>
      </c>
      <c r="O36" s="81" t="s">
        <v>36</v>
      </c>
      <c r="P36" s="81" t="s">
        <v>36</v>
      </c>
      <c r="Q36" s="81" t="s">
        <v>185</v>
      </c>
      <c r="R36" s="86" t="s">
        <v>186</v>
      </c>
      <c r="S36" s="85" t="s">
        <v>187</v>
      </c>
      <c r="T36" s="86" t="s">
        <v>188</v>
      </c>
      <c r="U36" s="84">
        <v>833.33333333333337</v>
      </c>
      <c r="V36" s="81">
        <v>1000</v>
      </c>
      <c r="W36" s="86">
        <v>1200</v>
      </c>
      <c r="X36" s="87" t="str">
        <f t="shared" si="0"/>
        <v>1520</v>
      </c>
      <c r="Y36" s="81">
        <v>50</v>
      </c>
      <c r="Z36" s="81">
        <v>30</v>
      </c>
      <c r="AA36" s="81">
        <v>20</v>
      </c>
      <c r="AB36" s="86"/>
      <c r="AC36" s="79" t="s">
        <v>189</v>
      </c>
      <c r="AD36" s="79"/>
      <c r="AE36" s="88" t="s">
        <v>212</v>
      </c>
      <c r="AF36" s="89" t="s">
        <v>191</v>
      </c>
      <c r="AG36" s="89"/>
      <c r="AH36" s="90">
        <v>8</v>
      </c>
      <c r="AI36" s="90"/>
      <c r="AJ36" s="90"/>
      <c r="AK36" s="90"/>
      <c r="AL36" s="90"/>
      <c r="AM36" s="90"/>
      <c r="AN36" s="90"/>
      <c r="AO36" s="90"/>
      <c r="AP36" s="90"/>
    </row>
    <row r="37" spans="1:42" s="91" customFormat="1" ht="39.950000000000003" customHeight="1">
      <c r="A37" s="78" t="s">
        <v>213</v>
      </c>
      <c r="B37" s="92" t="s">
        <v>214</v>
      </c>
      <c r="C37" s="84" t="s">
        <v>101</v>
      </c>
      <c r="D37" s="15">
        <v>40</v>
      </c>
      <c r="E37" s="15">
        <v>10</v>
      </c>
      <c r="F37" s="81" t="s">
        <v>15</v>
      </c>
      <c r="G37" s="82">
        <v>25</v>
      </c>
      <c r="H37" s="82" t="s">
        <v>215</v>
      </c>
      <c r="I37" s="82">
        <v>4.2</v>
      </c>
      <c r="J37" s="93">
        <v>1340</v>
      </c>
      <c r="K37" s="84" t="s">
        <v>184</v>
      </c>
      <c r="L37" s="85">
        <v>40</v>
      </c>
      <c r="M37" s="81">
        <v>16</v>
      </c>
      <c r="N37" s="81" t="s">
        <v>36</v>
      </c>
      <c r="O37" s="81" t="s">
        <v>36</v>
      </c>
      <c r="P37" s="81" t="s">
        <v>36</v>
      </c>
      <c r="Q37" s="81" t="s">
        <v>194</v>
      </c>
      <c r="R37" s="86" t="s">
        <v>186</v>
      </c>
      <c r="S37" s="85" t="s">
        <v>187</v>
      </c>
      <c r="T37" s="86" t="s">
        <v>188</v>
      </c>
      <c r="U37" s="85">
        <v>3.5000000000000004</v>
      </c>
      <c r="V37" s="81">
        <v>4.2</v>
      </c>
      <c r="W37" s="94">
        <v>5.04</v>
      </c>
      <c r="X37" s="87" t="str">
        <f t="shared" si="0"/>
        <v>700</v>
      </c>
      <c r="Y37" s="81">
        <v>50</v>
      </c>
      <c r="Z37" s="81">
        <v>30</v>
      </c>
      <c r="AA37" s="81">
        <v>20</v>
      </c>
      <c r="AB37" s="86"/>
      <c r="AC37" s="79" t="s">
        <v>189</v>
      </c>
      <c r="AD37" s="79"/>
      <c r="AE37" s="88" t="s">
        <v>212</v>
      </c>
      <c r="AF37" s="89" t="s">
        <v>191</v>
      </c>
      <c r="AG37" s="89"/>
      <c r="AH37" s="90">
        <v>8</v>
      </c>
      <c r="AI37" s="90"/>
      <c r="AJ37" s="90"/>
      <c r="AK37" s="90"/>
      <c r="AL37" s="90"/>
      <c r="AM37" s="90"/>
      <c r="AN37" s="90"/>
      <c r="AO37" s="90"/>
      <c r="AP37" s="90"/>
    </row>
    <row r="38" spans="1:42" s="91" customFormat="1" ht="39.950000000000003" customHeight="1">
      <c r="A38" s="78" t="s">
        <v>216</v>
      </c>
      <c r="B38" s="92" t="s">
        <v>217</v>
      </c>
      <c r="C38" s="80" t="s">
        <v>218</v>
      </c>
      <c r="D38" s="15">
        <v>25</v>
      </c>
      <c r="E38" s="15">
        <v>10</v>
      </c>
      <c r="F38" s="81" t="s">
        <v>36</v>
      </c>
      <c r="G38" s="82">
        <v>25</v>
      </c>
      <c r="H38" s="82" t="s">
        <v>215</v>
      </c>
      <c r="I38" s="82">
        <v>3.1</v>
      </c>
      <c r="J38" s="93">
        <v>1099</v>
      </c>
      <c r="K38" s="84" t="s">
        <v>184</v>
      </c>
      <c r="L38" s="85">
        <v>25</v>
      </c>
      <c r="M38" s="81">
        <v>16</v>
      </c>
      <c r="N38" s="81" t="s">
        <v>36</v>
      </c>
      <c r="O38" s="81" t="s">
        <v>36</v>
      </c>
      <c r="P38" s="81" t="s">
        <v>36</v>
      </c>
      <c r="Q38" s="81" t="s">
        <v>194</v>
      </c>
      <c r="R38" s="86" t="s">
        <v>186</v>
      </c>
      <c r="S38" s="85" t="s">
        <v>187</v>
      </c>
      <c r="T38" s="86" t="s">
        <v>188</v>
      </c>
      <c r="U38" s="85">
        <v>2.5833333333333335</v>
      </c>
      <c r="V38" s="81">
        <v>3.1</v>
      </c>
      <c r="W38" s="94">
        <v>3.7199999999999998</v>
      </c>
      <c r="X38" s="87" t="str">
        <f t="shared" si="0"/>
        <v>700</v>
      </c>
      <c r="Y38" s="81">
        <v>50</v>
      </c>
      <c r="Z38" s="81">
        <v>30</v>
      </c>
      <c r="AA38" s="81">
        <v>20</v>
      </c>
      <c r="AB38" s="86"/>
      <c r="AC38" s="79" t="s">
        <v>189</v>
      </c>
      <c r="AD38" s="79"/>
      <c r="AE38" s="88" t="s">
        <v>212</v>
      </c>
      <c r="AF38" s="89" t="s">
        <v>191</v>
      </c>
      <c r="AG38" s="89"/>
      <c r="AH38" s="90">
        <v>8</v>
      </c>
      <c r="AI38" s="90"/>
      <c r="AJ38" s="90"/>
      <c r="AK38" s="90"/>
      <c r="AL38" s="90"/>
      <c r="AM38" s="90"/>
      <c r="AN38" s="90"/>
      <c r="AO38" s="90"/>
      <c r="AP38" s="90"/>
    </row>
    <row r="39" spans="1:42" s="91" customFormat="1" ht="39.950000000000003" customHeight="1">
      <c r="A39" s="78" t="s">
        <v>105</v>
      </c>
      <c r="B39" s="92" t="s">
        <v>219</v>
      </c>
      <c r="C39" s="80" t="s">
        <v>38</v>
      </c>
      <c r="D39" s="15">
        <v>125</v>
      </c>
      <c r="E39" s="15">
        <v>25</v>
      </c>
      <c r="F39" s="81" t="s">
        <v>119</v>
      </c>
      <c r="G39" s="82">
        <v>210</v>
      </c>
      <c r="H39" s="82">
        <v>1200</v>
      </c>
      <c r="I39" s="82" t="s">
        <v>220</v>
      </c>
      <c r="J39" s="93">
        <v>6.4</v>
      </c>
      <c r="K39" s="84" t="s">
        <v>184</v>
      </c>
      <c r="L39" s="85">
        <v>100</v>
      </c>
      <c r="M39" s="81">
        <v>25</v>
      </c>
      <c r="N39" s="81" t="s">
        <v>36</v>
      </c>
      <c r="O39" s="81" t="s">
        <v>36</v>
      </c>
      <c r="P39" s="81" t="s">
        <v>36</v>
      </c>
      <c r="Q39" s="81" t="s">
        <v>194</v>
      </c>
      <c r="R39" s="86" t="s">
        <v>186</v>
      </c>
      <c r="S39" s="85" t="s">
        <v>187</v>
      </c>
      <c r="T39" s="86" t="s">
        <v>188</v>
      </c>
      <c r="U39" s="81" t="s">
        <v>221</v>
      </c>
      <c r="V39" s="81" t="s">
        <v>220</v>
      </c>
      <c r="W39" s="81" t="s">
        <v>222</v>
      </c>
      <c r="X39" s="87">
        <f t="shared" si="0"/>
        <v>1200</v>
      </c>
      <c r="Y39" s="81">
        <v>50</v>
      </c>
      <c r="Z39" s="81">
        <v>30</v>
      </c>
      <c r="AA39" s="81">
        <v>20</v>
      </c>
      <c r="AB39" s="86"/>
      <c r="AC39" s="79" t="s">
        <v>189</v>
      </c>
      <c r="AD39" s="79"/>
      <c r="AE39" s="88" t="s">
        <v>212</v>
      </c>
      <c r="AF39" s="89" t="s">
        <v>191</v>
      </c>
      <c r="AG39" s="89"/>
      <c r="AH39" s="90">
        <v>8</v>
      </c>
      <c r="AI39" s="90"/>
      <c r="AJ39" s="90"/>
      <c r="AK39" s="90"/>
      <c r="AL39" s="90"/>
      <c r="AM39" s="90"/>
      <c r="AN39" s="90"/>
      <c r="AO39" s="90"/>
      <c r="AP39" s="90"/>
    </row>
    <row r="40" spans="1:42" s="91" customFormat="1" ht="39.950000000000003" customHeight="1">
      <c r="A40" s="78" t="s">
        <v>107</v>
      </c>
      <c r="B40" s="79" t="s">
        <v>223</v>
      </c>
      <c r="C40" s="80" t="s">
        <v>109</v>
      </c>
      <c r="D40" s="15">
        <v>25</v>
      </c>
      <c r="E40" s="15">
        <v>25</v>
      </c>
      <c r="F40" s="81">
        <v>304</v>
      </c>
      <c r="G40" s="82">
        <v>25</v>
      </c>
      <c r="H40" s="82">
        <v>1400</v>
      </c>
      <c r="I40" s="82" t="s">
        <v>224</v>
      </c>
      <c r="J40" s="93">
        <v>4.17</v>
      </c>
      <c r="K40" s="84" t="s">
        <v>225</v>
      </c>
      <c r="L40" s="85">
        <v>25</v>
      </c>
      <c r="M40" s="81">
        <v>25</v>
      </c>
      <c r="N40" s="81" t="s">
        <v>36</v>
      </c>
      <c r="O40" s="81" t="s">
        <v>36</v>
      </c>
      <c r="P40" s="81" t="s">
        <v>36</v>
      </c>
      <c r="Q40" s="81" t="s">
        <v>194</v>
      </c>
      <c r="R40" s="86" t="s">
        <v>186</v>
      </c>
      <c r="S40" s="85" t="s">
        <v>187</v>
      </c>
      <c r="T40" s="86" t="s">
        <v>188</v>
      </c>
      <c r="U40" s="81" t="s">
        <v>226</v>
      </c>
      <c r="V40" s="81" t="s">
        <v>224</v>
      </c>
      <c r="W40" s="81" t="s">
        <v>227</v>
      </c>
      <c r="X40" s="87">
        <f t="shared" si="0"/>
        <v>1400</v>
      </c>
      <c r="Y40" s="81">
        <v>50</v>
      </c>
      <c r="Z40" s="81">
        <v>30</v>
      </c>
      <c r="AA40" s="81">
        <v>20</v>
      </c>
      <c r="AB40" s="86"/>
      <c r="AC40" s="79" t="s">
        <v>189</v>
      </c>
      <c r="AD40" s="79" t="s">
        <v>228</v>
      </c>
      <c r="AE40" s="88" t="s">
        <v>212</v>
      </c>
      <c r="AF40" s="89" t="s">
        <v>191</v>
      </c>
      <c r="AG40" s="89"/>
      <c r="AH40" s="90">
        <v>8</v>
      </c>
      <c r="AI40" s="90"/>
      <c r="AJ40" s="90"/>
      <c r="AK40" s="90"/>
      <c r="AL40" s="90"/>
      <c r="AM40" s="90"/>
      <c r="AN40" s="90"/>
      <c r="AO40" s="90"/>
      <c r="AP40" s="90"/>
    </row>
    <row r="41" spans="1:42" s="91" customFormat="1" ht="39.950000000000003" customHeight="1">
      <c r="A41" s="78" t="s">
        <v>110</v>
      </c>
      <c r="B41" s="79" t="s">
        <v>229</v>
      </c>
      <c r="C41" s="80" t="s">
        <v>230</v>
      </c>
      <c r="D41" s="15">
        <v>80</v>
      </c>
      <c r="E41" s="15">
        <v>16</v>
      </c>
      <c r="F41" s="81" t="s">
        <v>36</v>
      </c>
      <c r="G41" s="82">
        <v>89</v>
      </c>
      <c r="H41" s="82">
        <v>400</v>
      </c>
      <c r="I41" s="82">
        <v>55</v>
      </c>
      <c r="J41" s="93">
        <v>1000</v>
      </c>
      <c r="K41" s="84" t="s">
        <v>184</v>
      </c>
      <c r="L41" s="85">
        <v>80</v>
      </c>
      <c r="M41" s="81">
        <v>16</v>
      </c>
      <c r="N41" s="81" t="s">
        <v>36</v>
      </c>
      <c r="O41" s="81" t="s">
        <v>36</v>
      </c>
      <c r="P41" s="81" t="s">
        <v>36</v>
      </c>
      <c r="Q41" s="81" t="s">
        <v>194</v>
      </c>
      <c r="R41" s="86" t="s">
        <v>186</v>
      </c>
      <c r="S41" s="85" t="s">
        <v>187</v>
      </c>
      <c r="T41" s="86" t="s">
        <v>188</v>
      </c>
      <c r="U41" s="84">
        <v>45.833333333333336</v>
      </c>
      <c r="V41" s="81">
        <v>55</v>
      </c>
      <c r="W41" s="86">
        <v>66</v>
      </c>
      <c r="X41" s="87">
        <f t="shared" si="0"/>
        <v>400</v>
      </c>
      <c r="Y41" s="81">
        <v>50</v>
      </c>
      <c r="Z41" s="81">
        <v>30</v>
      </c>
      <c r="AA41" s="81">
        <v>20</v>
      </c>
      <c r="AB41" s="86"/>
      <c r="AC41" s="79" t="s">
        <v>189</v>
      </c>
      <c r="AD41" s="79"/>
      <c r="AE41" s="88" t="s">
        <v>212</v>
      </c>
      <c r="AF41" s="89" t="s">
        <v>191</v>
      </c>
      <c r="AG41" s="89"/>
      <c r="AH41" s="90">
        <v>8</v>
      </c>
      <c r="AI41" s="90"/>
      <c r="AJ41" s="90"/>
      <c r="AK41" s="90"/>
      <c r="AL41" s="90"/>
      <c r="AM41" s="90"/>
      <c r="AN41" s="90"/>
      <c r="AO41" s="90"/>
      <c r="AP41" s="90"/>
    </row>
    <row r="42" spans="1:42" s="91" customFormat="1" ht="39.950000000000003" customHeight="1">
      <c r="A42" s="78" t="s">
        <v>113</v>
      </c>
      <c r="B42" s="92" t="s">
        <v>231</v>
      </c>
      <c r="C42" s="80" t="s">
        <v>64</v>
      </c>
      <c r="D42" s="15">
        <v>250</v>
      </c>
      <c r="E42" s="15">
        <v>16</v>
      </c>
      <c r="F42" s="81" t="s">
        <v>36</v>
      </c>
      <c r="G42" s="82">
        <v>86</v>
      </c>
      <c r="H42" s="82" t="s">
        <v>232</v>
      </c>
      <c r="I42" s="82">
        <v>1000</v>
      </c>
      <c r="J42" s="93">
        <v>965</v>
      </c>
      <c r="K42" s="84" t="s">
        <v>184</v>
      </c>
      <c r="L42" s="85">
        <v>250</v>
      </c>
      <c r="M42" s="81">
        <v>16</v>
      </c>
      <c r="N42" s="81" t="s">
        <v>36</v>
      </c>
      <c r="O42" s="81" t="s">
        <v>36</v>
      </c>
      <c r="P42" s="81" t="s">
        <v>36</v>
      </c>
      <c r="Q42" s="81" t="s">
        <v>233</v>
      </c>
      <c r="R42" s="86" t="s">
        <v>234</v>
      </c>
      <c r="S42" s="85" t="s">
        <v>187</v>
      </c>
      <c r="T42" s="86" t="s">
        <v>235</v>
      </c>
      <c r="U42" s="84">
        <v>833.33333333333337</v>
      </c>
      <c r="V42" s="81">
        <v>1000</v>
      </c>
      <c r="W42" s="86">
        <v>1200</v>
      </c>
      <c r="X42" s="87" t="str">
        <f t="shared" si="0"/>
        <v>500</v>
      </c>
      <c r="Y42" s="81">
        <v>50</v>
      </c>
      <c r="Z42" s="81">
        <v>30</v>
      </c>
      <c r="AA42" s="81">
        <v>20</v>
      </c>
      <c r="AB42" s="86"/>
      <c r="AC42" s="79" t="s">
        <v>189</v>
      </c>
      <c r="AD42" s="79"/>
      <c r="AE42" s="88" t="s">
        <v>212</v>
      </c>
      <c r="AF42" s="89" t="s">
        <v>191</v>
      </c>
      <c r="AG42" s="89"/>
      <c r="AH42" s="90">
        <v>8</v>
      </c>
      <c r="AI42" s="90"/>
      <c r="AJ42" s="90"/>
      <c r="AK42" s="90"/>
      <c r="AL42" s="90"/>
      <c r="AM42" s="90"/>
      <c r="AN42" s="90"/>
      <c r="AO42" s="90"/>
      <c r="AP42" s="90"/>
    </row>
    <row r="43" spans="1:42" s="91" customFormat="1" ht="39.950000000000003" customHeight="1">
      <c r="A43" s="78" t="s">
        <v>115</v>
      </c>
      <c r="B43" s="79" t="s">
        <v>236</v>
      </c>
      <c r="C43" s="80" t="s">
        <v>230</v>
      </c>
      <c r="D43" s="15">
        <v>250</v>
      </c>
      <c r="E43" s="15">
        <v>10</v>
      </c>
      <c r="F43" s="81" t="s">
        <v>36</v>
      </c>
      <c r="G43" s="82">
        <v>89</v>
      </c>
      <c r="H43" s="82" t="s">
        <v>237</v>
      </c>
      <c r="I43" s="82">
        <v>460</v>
      </c>
      <c r="J43" s="93">
        <v>1000</v>
      </c>
      <c r="K43" s="84" t="s">
        <v>184</v>
      </c>
      <c r="L43" s="85">
        <v>250</v>
      </c>
      <c r="M43" s="81">
        <v>16</v>
      </c>
      <c r="N43" s="81" t="s">
        <v>36</v>
      </c>
      <c r="O43" s="81" t="s">
        <v>36</v>
      </c>
      <c r="P43" s="81" t="s">
        <v>36</v>
      </c>
      <c r="Q43" s="81" t="s">
        <v>185</v>
      </c>
      <c r="R43" s="86" t="s">
        <v>186</v>
      </c>
      <c r="S43" s="85" t="s">
        <v>187</v>
      </c>
      <c r="T43" s="86" t="s">
        <v>188</v>
      </c>
      <c r="U43" s="84">
        <v>383.33333333333337</v>
      </c>
      <c r="V43" s="81">
        <v>460</v>
      </c>
      <c r="W43" s="86">
        <v>552</v>
      </c>
      <c r="X43" s="87" t="str">
        <f t="shared" si="0"/>
        <v>650</v>
      </c>
      <c r="Y43" s="81">
        <v>50</v>
      </c>
      <c r="Z43" s="81">
        <v>30</v>
      </c>
      <c r="AA43" s="81">
        <v>20</v>
      </c>
      <c r="AB43" s="86"/>
      <c r="AC43" s="79" t="s">
        <v>189</v>
      </c>
      <c r="AD43" s="79"/>
      <c r="AE43" s="88" t="s">
        <v>212</v>
      </c>
      <c r="AF43" s="89" t="s">
        <v>191</v>
      </c>
      <c r="AG43" s="89" t="s">
        <v>238</v>
      </c>
      <c r="AH43" s="90">
        <v>8</v>
      </c>
      <c r="AI43" s="90">
        <v>2410328</v>
      </c>
      <c r="AJ43" s="90"/>
      <c r="AK43" s="90"/>
      <c r="AL43" s="90"/>
      <c r="AM43" s="90"/>
      <c r="AN43" s="90"/>
      <c r="AO43" s="90"/>
      <c r="AP43" s="90"/>
    </row>
    <row r="44" spans="1:42" s="91" customFormat="1" ht="39.950000000000003" customHeight="1">
      <c r="A44" s="78" t="s">
        <v>117</v>
      </c>
      <c r="B44" s="79" t="s">
        <v>239</v>
      </c>
      <c r="C44" s="80" t="s">
        <v>230</v>
      </c>
      <c r="D44" s="15">
        <v>150</v>
      </c>
      <c r="E44" s="15">
        <v>10</v>
      </c>
      <c r="F44" s="81" t="s">
        <v>36</v>
      </c>
      <c r="G44" s="81">
        <v>89</v>
      </c>
      <c r="H44" s="81">
        <v>650</v>
      </c>
      <c r="I44" s="81">
        <v>120</v>
      </c>
      <c r="J44" s="93">
        <v>1000</v>
      </c>
      <c r="K44" s="84" t="s">
        <v>240</v>
      </c>
      <c r="L44" s="85">
        <v>125</v>
      </c>
      <c r="M44" s="81">
        <v>16</v>
      </c>
      <c r="N44" s="81" t="s">
        <v>36</v>
      </c>
      <c r="O44" s="81" t="s">
        <v>36</v>
      </c>
      <c r="P44" s="81" t="s">
        <v>36</v>
      </c>
      <c r="Q44" s="81" t="s">
        <v>241</v>
      </c>
      <c r="R44" s="86" t="s">
        <v>186</v>
      </c>
      <c r="S44" s="85" t="s">
        <v>187</v>
      </c>
      <c r="T44" s="86" t="s">
        <v>188</v>
      </c>
      <c r="U44" s="84">
        <v>43</v>
      </c>
      <c r="V44" s="81">
        <v>120</v>
      </c>
      <c r="W44" s="86">
        <v>150</v>
      </c>
      <c r="X44" s="84">
        <f t="shared" si="0"/>
        <v>650</v>
      </c>
      <c r="Y44" s="81">
        <v>50</v>
      </c>
      <c r="Z44" s="81">
        <v>30</v>
      </c>
      <c r="AA44" s="81">
        <v>20</v>
      </c>
      <c r="AB44" s="86"/>
      <c r="AC44" s="79" t="s">
        <v>189</v>
      </c>
      <c r="AD44" s="79"/>
      <c r="AE44" s="88" t="s">
        <v>212</v>
      </c>
      <c r="AF44" s="89" t="s">
        <v>191</v>
      </c>
      <c r="AG44" s="89"/>
      <c r="AH44" s="90">
        <v>8</v>
      </c>
      <c r="AI44" s="90"/>
      <c r="AJ44" s="90"/>
      <c r="AK44" s="90"/>
      <c r="AL44" s="90"/>
      <c r="AM44" s="90"/>
      <c r="AN44" s="90"/>
      <c r="AO44" s="90"/>
      <c r="AP44" s="90"/>
    </row>
    <row r="45" spans="1:42" s="91" customFormat="1" ht="39.950000000000003" customHeight="1">
      <c r="A45" s="78"/>
      <c r="B45" s="92"/>
      <c r="C45" s="80"/>
      <c r="D45" s="15"/>
      <c r="E45" s="15"/>
      <c r="F45" s="81"/>
      <c r="G45" s="81"/>
      <c r="H45" s="81"/>
      <c r="I45" s="81"/>
      <c r="J45" s="95"/>
      <c r="K45" s="84"/>
      <c r="L45" s="85"/>
      <c r="M45" s="81"/>
      <c r="N45" s="81"/>
      <c r="O45" s="81"/>
      <c r="P45" s="81"/>
      <c r="Q45" s="81"/>
      <c r="R45" s="86"/>
      <c r="S45" s="85"/>
      <c r="T45" s="86"/>
      <c r="U45" s="84"/>
      <c r="V45" s="81"/>
      <c r="W45" s="86"/>
      <c r="X45" s="84"/>
      <c r="Y45" s="81"/>
      <c r="Z45" s="81"/>
      <c r="AA45" s="81"/>
      <c r="AB45" s="86"/>
      <c r="AC45" s="79"/>
      <c r="AD45" s="79"/>
      <c r="AE45" s="88"/>
      <c r="AF45" s="89"/>
      <c r="AG45" s="89"/>
      <c r="AH45" s="90"/>
      <c r="AI45" s="90"/>
      <c r="AJ45" s="90"/>
      <c r="AK45" s="90"/>
      <c r="AL45" s="90"/>
      <c r="AM45" s="90"/>
      <c r="AN45" s="90"/>
      <c r="AO45" s="90"/>
      <c r="AP45" s="90"/>
    </row>
    <row r="46" spans="1:42" s="91" customFormat="1" ht="39.950000000000003" customHeight="1">
      <c r="A46" s="78"/>
      <c r="B46" s="92"/>
      <c r="C46" s="80"/>
      <c r="D46" s="15"/>
      <c r="E46" s="15"/>
      <c r="F46" s="81"/>
      <c r="G46" s="81"/>
      <c r="H46" s="81"/>
      <c r="I46" s="81"/>
      <c r="J46" s="95"/>
      <c r="K46" s="84"/>
      <c r="L46" s="85"/>
      <c r="M46" s="81"/>
      <c r="N46" s="81"/>
      <c r="O46" s="81"/>
      <c r="P46" s="81"/>
      <c r="Q46" s="81"/>
      <c r="R46" s="86"/>
      <c r="S46" s="85"/>
      <c r="T46" s="86"/>
      <c r="U46" s="84"/>
      <c r="V46" s="81"/>
      <c r="W46" s="86"/>
      <c r="X46" s="84"/>
      <c r="Y46" s="81"/>
      <c r="Z46" s="81"/>
      <c r="AA46" s="81"/>
      <c r="AB46" s="86"/>
      <c r="AC46" s="79"/>
      <c r="AD46" s="79"/>
      <c r="AE46" s="88"/>
      <c r="AF46" s="89"/>
      <c r="AG46" s="89"/>
      <c r="AH46" s="90"/>
      <c r="AI46" s="90"/>
      <c r="AJ46" s="90"/>
      <c r="AK46" s="90"/>
      <c r="AL46" s="90"/>
      <c r="AM46" s="90"/>
      <c r="AN46" s="90"/>
      <c r="AO46" s="90"/>
      <c r="AP46" s="90"/>
    </row>
    <row r="47" spans="1:42" s="91" customFormat="1" ht="39.950000000000003" customHeight="1">
      <c r="A47" s="78"/>
      <c r="B47" s="92"/>
      <c r="C47" s="80"/>
      <c r="D47" s="15"/>
      <c r="E47" s="15"/>
      <c r="F47" s="81"/>
      <c r="G47" s="81"/>
      <c r="H47" s="81"/>
      <c r="I47" s="81"/>
      <c r="J47" s="95"/>
      <c r="K47" s="84"/>
      <c r="L47" s="85"/>
      <c r="M47" s="81"/>
      <c r="N47" s="81"/>
      <c r="O47" s="81"/>
      <c r="P47" s="81"/>
      <c r="Q47" s="81"/>
      <c r="R47" s="86"/>
      <c r="S47" s="85"/>
      <c r="T47" s="86"/>
      <c r="U47" s="84"/>
      <c r="V47" s="81"/>
      <c r="W47" s="86"/>
      <c r="X47" s="84"/>
      <c r="Y47" s="81"/>
      <c r="Z47" s="81"/>
      <c r="AA47" s="81"/>
      <c r="AB47" s="86"/>
      <c r="AC47" s="79"/>
      <c r="AD47" s="79"/>
      <c r="AE47" s="88"/>
      <c r="AF47" s="89"/>
      <c r="AG47" s="89"/>
      <c r="AH47" s="90"/>
      <c r="AI47" s="90"/>
      <c r="AJ47" s="90"/>
      <c r="AK47" s="90"/>
      <c r="AL47" s="90"/>
      <c r="AM47" s="90"/>
      <c r="AN47" s="90"/>
      <c r="AO47" s="90"/>
      <c r="AP47" s="90"/>
    </row>
    <row r="48" spans="1:42" s="91" customFormat="1" ht="39.950000000000003" customHeight="1">
      <c r="A48" s="78"/>
      <c r="B48" s="92"/>
      <c r="C48" s="80"/>
      <c r="D48" s="15"/>
      <c r="E48" s="15"/>
      <c r="F48" s="81"/>
      <c r="G48" s="81"/>
      <c r="H48" s="81"/>
      <c r="I48" s="81"/>
      <c r="J48" s="95"/>
      <c r="K48" s="84"/>
      <c r="L48" s="85"/>
      <c r="M48" s="81"/>
      <c r="N48" s="81"/>
      <c r="O48" s="81"/>
      <c r="P48" s="81"/>
      <c r="Q48" s="81"/>
      <c r="R48" s="86"/>
      <c r="S48" s="85"/>
      <c r="T48" s="86"/>
      <c r="U48" s="84"/>
      <c r="V48" s="81"/>
      <c r="W48" s="86"/>
      <c r="X48" s="84"/>
      <c r="Y48" s="81"/>
      <c r="Z48" s="81"/>
      <c r="AA48" s="81"/>
      <c r="AB48" s="86"/>
      <c r="AC48" s="79"/>
      <c r="AD48" s="79"/>
      <c r="AE48" s="88"/>
      <c r="AF48" s="89"/>
      <c r="AG48" s="89"/>
      <c r="AH48" s="90"/>
      <c r="AI48" s="90"/>
      <c r="AJ48" s="90"/>
      <c r="AK48" s="90"/>
      <c r="AL48" s="90"/>
      <c r="AM48" s="90"/>
      <c r="AN48" s="90"/>
      <c r="AO48" s="90"/>
      <c r="AP48" s="90"/>
    </row>
    <row r="49" spans="1:42" s="91" customFormat="1" ht="39.950000000000003" customHeight="1">
      <c r="A49" s="78"/>
      <c r="B49" s="92"/>
      <c r="C49" s="80"/>
      <c r="D49" s="15"/>
      <c r="E49" s="15"/>
      <c r="F49" s="81"/>
      <c r="G49" s="81"/>
      <c r="H49" s="81"/>
      <c r="I49" s="81"/>
      <c r="J49" s="95"/>
      <c r="K49" s="84"/>
      <c r="L49" s="85"/>
      <c r="M49" s="81"/>
      <c r="N49" s="81"/>
      <c r="O49" s="81"/>
      <c r="P49" s="81"/>
      <c r="Q49" s="81"/>
      <c r="R49" s="86"/>
      <c r="S49" s="85"/>
      <c r="T49" s="86"/>
      <c r="U49" s="84"/>
      <c r="V49" s="81"/>
      <c r="W49" s="86"/>
      <c r="X49" s="84"/>
      <c r="Y49" s="81"/>
      <c r="Z49" s="81"/>
      <c r="AA49" s="81"/>
      <c r="AB49" s="86"/>
      <c r="AC49" s="79"/>
      <c r="AD49" s="79"/>
      <c r="AE49" s="88"/>
      <c r="AF49" s="89"/>
      <c r="AG49" s="89"/>
      <c r="AH49" s="90"/>
      <c r="AI49" s="90"/>
      <c r="AJ49" s="90"/>
      <c r="AK49" s="90"/>
      <c r="AL49" s="90"/>
      <c r="AM49" s="90"/>
      <c r="AN49" s="90"/>
      <c r="AO49" s="90"/>
      <c r="AP49" s="90"/>
    </row>
    <row r="50" spans="1:42" s="91" customFormat="1" ht="39.950000000000003" customHeight="1">
      <c r="A50" s="78"/>
      <c r="B50" s="92"/>
      <c r="C50" s="80"/>
      <c r="D50" s="15"/>
      <c r="E50" s="15"/>
      <c r="F50" s="81"/>
      <c r="G50" s="81"/>
      <c r="H50" s="81"/>
      <c r="I50" s="81"/>
      <c r="J50" s="95"/>
      <c r="K50" s="84"/>
      <c r="L50" s="85"/>
      <c r="M50" s="81"/>
      <c r="N50" s="81"/>
      <c r="O50" s="81"/>
      <c r="P50" s="81"/>
      <c r="Q50" s="81"/>
      <c r="R50" s="86"/>
      <c r="S50" s="85"/>
      <c r="T50" s="86"/>
      <c r="U50" s="84"/>
      <c r="V50" s="81"/>
      <c r="W50" s="86"/>
      <c r="X50" s="84"/>
      <c r="Y50" s="81"/>
      <c r="Z50" s="81"/>
      <c r="AA50" s="81"/>
      <c r="AB50" s="86"/>
      <c r="AC50" s="79"/>
      <c r="AD50" s="79"/>
      <c r="AE50" s="88"/>
      <c r="AF50" s="89"/>
      <c r="AG50" s="89"/>
      <c r="AH50" s="90"/>
      <c r="AI50" s="90"/>
      <c r="AJ50" s="90"/>
      <c r="AK50" s="90"/>
      <c r="AL50" s="90"/>
      <c r="AM50" s="90"/>
      <c r="AN50" s="90"/>
      <c r="AO50" s="90"/>
      <c r="AP50" s="90"/>
    </row>
  </sheetData>
  <autoFilter ref="A11:PQ50"/>
  <mergeCells count="4">
    <mergeCell ref="C9:J9"/>
    <mergeCell ref="K9:T9"/>
    <mergeCell ref="U9:W9"/>
    <mergeCell ref="X9:AB9"/>
  </mergeCells>
  <phoneticPr fontId="1" type="noConversion"/>
  <printOptions horizontalCentered="1"/>
  <pageMargins left="0" right="0" top="0.39370078740157483" bottom="0.39370078740157483" header="0" footer="0.19685039370078741"/>
  <pageSetup paperSize="9" scale="79" orientation="landscape" blackAndWhite="1" r:id="rId1"/>
  <headerFooter alignWithMargins="0">
    <oddFooter xml:space="preserve">&amp;L&amp;"宋体,常规"序号：&amp;P&amp;R&amp;"宋体,常规"本表共 &amp;N 页  第 &amp;P 页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开关阀</vt:lpstr>
      <vt:lpstr>调节阀</vt:lpstr>
      <vt:lpstr>开关阀 (技术)</vt:lpstr>
      <vt:lpstr>调节阀 (技术)</vt:lpstr>
      <vt:lpstr>'开关阀 (技术)'!Print_Area</vt:lpstr>
      <vt:lpstr>'调节阀 (技术)'!Print_Area</vt:lpstr>
      <vt:lpstr>'开关阀 (技术)'!Print_Titles</vt:lpstr>
      <vt:lpstr>'调节阀 (技术)'!Print_Titles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2020-04-16T00:54:50Z</dcterms:modified>
</cp:coreProperties>
</file>